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Default Extension="wdp" ContentType="image/vnd.ms-photo"/>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105" windowWidth="23250" windowHeight="13170" tabRatio="750"/>
  </bookViews>
  <sheets>
    <sheet name="TVI HiWatch" sheetId="58" r:id="rId1"/>
    <sheet name="IP HiWatch" sheetId="59" r:id="rId2"/>
    <sheet name="IP Umbrella" sheetId="49" r:id="rId3"/>
    <sheet name="IP AVTech" sheetId="48" r:id="rId4"/>
    <sheet name="Macroscop" sheetId="47" r:id="rId5"/>
    <sheet name="Trassir" sheetId="50" r:id="rId6"/>
    <sheet name="Ezviz" sheetId="57" r:id="rId7"/>
    <sheet name="Pyronix" sheetId="56" r:id="rId8"/>
    <sheet name="СКД" sheetId="60" r:id="rId9"/>
    <sheet name="Питание" sheetId="55" r:id="rId10"/>
    <sheet name="Аксессуары" sheetId="54" r:id="rId11"/>
  </sheets>
  <definedNames>
    <definedName name="_xlnm.Print_Area" localSheetId="2">'IP Umbrella'!$A$1:$P$39</definedName>
    <definedName name="_xlnm.Print_Area" localSheetId="10">Аксессуары!$A$1:$O$79</definedName>
    <definedName name="_xlnm.Print_Area" localSheetId="9">Питание!$A$1:$O$47</definedName>
  </definedNames>
  <calcPr calcId="145621"/>
</workbook>
</file>

<file path=xl/calcChain.xml><?xml version="1.0" encoding="utf-8"?>
<calcChain xmlns="http://schemas.openxmlformats.org/spreadsheetml/2006/main">
  <c r="S23" i="48"/>
  <c r="S18"/>
  <c r="S17"/>
  <c r="S12"/>
  <c r="S7"/>
  <c r="S21" i="49"/>
  <c r="S20"/>
  <c r="S22" l="1"/>
  <c r="S12" l="1"/>
  <c r="S13" l="1"/>
  <c r="S39" l="1"/>
  <c r="S7"/>
  <c r="S23"/>
  <c r="S14"/>
  <c r="S36"/>
  <c r="S38"/>
  <c r="S35"/>
  <c r="S37"/>
  <c r="S24"/>
  <c r="S15"/>
  <c r="S30"/>
  <c r="S29"/>
</calcChain>
</file>

<file path=xl/comments1.xml><?xml version="1.0" encoding="utf-8"?>
<comments xmlns="http://schemas.openxmlformats.org/spreadsheetml/2006/main">
  <authors>
    <author>Alex</author>
  </authors>
  <commentList>
    <comment ref="G47" authorId="0">
      <text>
        <r>
          <rPr>
            <sz val="9"/>
            <color indexed="81"/>
            <rFont val="Tahoma"/>
            <family val="2"/>
            <charset val="204"/>
          </rPr>
          <t>TVI/CVI/AHD 1.0MP HD 1280×720 @100к/с
CVBS 0.5MP 960H 960×576 @100к/с
+ IP 1.0MP HD 1280×720 @25к/с</t>
        </r>
      </text>
    </comment>
    <comment ref="G48" authorId="0">
      <text>
        <r>
          <rPr>
            <sz val="9"/>
            <color indexed="81"/>
            <rFont val="Tahoma"/>
            <family val="2"/>
            <charset val="204"/>
          </rPr>
          <t>TVI/CVI/AHD 2.0MP FullHD 1920×1080 @50к/с
TVI/CVI/AHD 1.0MP HD 1280×720 @100к/с
CVBS 0.5MP 960H 960×576 @100к/с
+ IP 2.0MP FullHD 1920×1080 @25к/с</t>
        </r>
      </text>
    </comment>
    <comment ref="G49" authorId="0">
      <text>
        <r>
          <rPr>
            <sz val="9"/>
            <color indexed="81"/>
            <rFont val="Tahoma"/>
            <family val="2"/>
            <charset val="204"/>
          </rPr>
          <t>TVI 3.0MP QXGA 2048×1536 @60к/с
TVI/CVI/AHD 2.0MP FullHD 1920×1080 @100к/с
TVI/CVI/AHD 1.0MP HD 1280×720 @100к/с
CVBS 0.5MP 960H 960×576 @100к/с
+ IP 2.0MP FullHD 1920×1080 @25к/с</t>
        </r>
      </text>
    </comment>
    <comment ref="G50" authorId="0">
      <text>
        <r>
          <rPr>
            <sz val="9"/>
            <color indexed="81"/>
            <rFont val="Tahoma"/>
            <family val="2"/>
            <charset val="204"/>
          </rPr>
          <t>TVI 5.0MP QSXGA 2592×1944 @48к/с
TVI 3.0MP QXGA 2048×1536 @60к/с
TVI/CVI/AHD 2.0MP FullHD 1920×1080 @100к/с
TVI/CVI/AHD 1.0MP HD 1280×720 @100к/с
CVBS 0.5MP 960H 960×576 @100к/с
+ IP 2.0MP FullHD 1920×1080 @25к/с</t>
        </r>
      </text>
    </comment>
    <comment ref="G51" authorId="0">
      <text>
        <r>
          <rPr>
            <sz val="9"/>
            <color indexed="81"/>
            <rFont val="Tahoma"/>
            <family val="2"/>
            <charset val="204"/>
          </rPr>
          <t>TVI/CVI/AHD 1.0MP HD 1280×720 @200к/с
CVBS 0.5MP 960H 960×576 @200к/с
+ IP 2.0MP FullHD 1920×1080 @25к/с</t>
        </r>
      </text>
    </comment>
    <comment ref="G52" authorId="0">
      <text>
        <r>
          <rPr>
            <sz val="9"/>
            <color indexed="81"/>
            <rFont val="Tahoma"/>
            <family val="2"/>
            <charset val="204"/>
          </rPr>
          <t>TVI/CVI/AHD 2.0MP FullHD 1920×1080 @100к/с
TVI/CVI/AHD 1.0MP HD 1280×720 @200к/с
CVBS 0.5MP 960H 960×576 @200к/с
+ IP 2.0MP FullHD 1920×1080 @50к/с</t>
        </r>
      </text>
    </comment>
    <comment ref="G53" authorId="0">
      <text>
        <r>
          <rPr>
            <sz val="9"/>
            <color indexed="81"/>
            <rFont val="Tahoma"/>
            <family val="2"/>
            <charset val="204"/>
          </rPr>
          <t>TVI 3.0MP QXGA 2048×1536 @120к/с
TVI/CVI/AHD 2.0MP FullHD 1920×1080 @200к/с
TVI/CVI/AHD 1.0MP HD 1280×720 @200к/с
CVBS 0.5MP 960H 960×576 @200к/с
+ IP 2.0MP FullHD 1920×1080 @50к/с</t>
        </r>
      </text>
    </comment>
    <comment ref="G54" authorId="0">
      <text>
        <r>
          <rPr>
            <sz val="9"/>
            <color indexed="81"/>
            <rFont val="Tahoma"/>
            <family val="2"/>
            <charset val="204"/>
          </rPr>
          <t>TVI 5.0MP QSXGA 2592×1944 @100к/с
TVI 3.0MP QXGA 2048×1536 @120к/с
TVI/CVI/AHD 2.0MP FullHD 1920×1080 @200к/с
TVI/CVI/AHD 1.0MP HD 1280×720 @200к/с
CVBS 0.5MP 960H 960×576 @200к/с
+ IP 2.0MP FullHD 1920×1080 @50к/с</t>
        </r>
      </text>
    </comment>
    <comment ref="G55" authorId="0">
      <text>
        <r>
          <rPr>
            <sz val="9"/>
            <color indexed="81"/>
            <rFont val="Tahoma"/>
            <family val="2"/>
            <charset val="204"/>
          </rPr>
          <t>TVI/CVI/AHD 1.0MP HD 1280×720 @400к/с
CVBS 0.5MP 960H 960×576 @400к/с
+ IP 2.0MP FullHD 1920×1080 @25к/с</t>
        </r>
      </text>
    </comment>
    <comment ref="G56" authorId="0">
      <text>
        <r>
          <rPr>
            <sz val="9"/>
            <color indexed="81"/>
            <rFont val="Tahoma"/>
            <family val="2"/>
            <charset val="204"/>
          </rPr>
          <t>TVI/CVI/AHD 2.0MP FullHD 1920×1080 @200к/с
TVI/CVI/AHD 1.0MP HD 1280×720 @400к/с
CVBS 0.5MP 960H 960×576 @400к/с
+ IP 2.0MP FullHD 1920×1080 @50к/с</t>
        </r>
      </text>
    </comment>
    <comment ref="G57" authorId="0">
      <text>
        <r>
          <rPr>
            <sz val="9"/>
            <color indexed="81"/>
            <rFont val="Tahoma"/>
            <family val="2"/>
            <charset val="204"/>
          </rPr>
          <t>TVI 3.0MP QXGA 2048×1536 @240к/с
TVI/CVI/AHD 2.0MP FullHD 1920×1080 @400к/с
TVI/CVI/AHD 1.0MP HD 1280×720 @400к/с
CVBS 0.5MP 960H 960×576 @400к/с
+ IP 2.0MP FullHD 1920×1080 @50к/с</t>
        </r>
      </text>
    </comment>
    <comment ref="G58" authorId="0">
      <text>
        <r>
          <rPr>
            <sz val="9"/>
            <color indexed="81"/>
            <rFont val="Tahoma"/>
            <family val="2"/>
            <charset val="204"/>
          </rPr>
          <t>TVI 5.0MP QSXGA 2592×1944 @200к/с
TVI 3.0MP QXGA 2048×1536 @240к/с
TVI/CVI/AHD 2.0MP FullHD 1920×1080 @400к/с
TVI/CVI/AHD 1.0MP HD 1280×720 @400к/с
CVBS 0.5MP 960H 960×576 @400к/с
+ IP 2.0MP FullHD 1920×1080 @50к/с</t>
        </r>
      </text>
    </comment>
    <comment ref="G59" authorId="0">
      <text>
        <r>
          <rPr>
            <sz val="9"/>
            <color indexed="81"/>
            <rFont val="Tahoma"/>
            <family val="2"/>
            <charset val="204"/>
          </rPr>
          <t>TVI/CVI/AHD 2.0MP FullHD 1920×1080 @384к/с
TVI/CVI/AHD 1.0MP HD 1280×720 @800к/с
CVBS 0.5MP 960H 960×576 @800к/с
+ IP 2.0MP FullHD 1920×1080 @50к/с</t>
        </r>
      </text>
    </comment>
  </commentList>
</comments>
</file>

<file path=xl/comments2.xml><?xml version="1.0" encoding="utf-8"?>
<comments xmlns="http://schemas.openxmlformats.org/spreadsheetml/2006/main">
  <authors>
    <author>Alex</author>
  </authors>
  <commentList>
    <comment ref="O21" authorId="0">
      <text>
        <r>
          <rPr>
            <b/>
            <sz val="9"/>
            <color indexed="81"/>
            <rFont val="Tahoma"/>
            <family val="2"/>
            <charset val="204"/>
          </rPr>
          <t>Интегратор / Монтажная организация</t>
        </r>
      </text>
    </comment>
  </commentList>
</comments>
</file>

<file path=xl/sharedStrings.xml><?xml version="1.0" encoding="utf-8"?>
<sst xmlns="http://schemas.openxmlformats.org/spreadsheetml/2006/main" count="2677" uniqueCount="1195">
  <si>
    <t>Характеристики</t>
  </si>
  <si>
    <t>Внешний Вид</t>
  </si>
  <si>
    <t>Модель</t>
  </si>
  <si>
    <t>Отметки</t>
  </si>
  <si>
    <t>IP Купольные Камеры</t>
  </si>
  <si>
    <t>4 Канала</t>
  </si>
  <si>
    <t>16 Каналов</t>
  </si>
  <si>
    <t>8 Каналов</t>
  </si>
  <si>
    <t>Битрейт</t>
  </si>
  <si>
    <t>IP Стандартные Камеры</t>
  </si>
  <si>
    <t>IP Цилиндрические Камеры</t>
  </si>
  <si>
    <t>Цена</t>
  </si>
  <si>
    <t>IP Видеорегистраторы</t>
  </si>
  <si>
    <t>HD-TVI Купольные Камеры</t>
  </si>
  <si>
    <t>HD-TVI Цилиндрические Камеры</t>
  </si>
  <si>
    <t>DS-T101</t>
  </si>
  <si>
    <t>DS-T201</t>
  </si>
  <si>
    <t>DS-T103</t>
  </si>
  <si>
    <t>DS-T203</t>
  </si>
  <si>
    <t>Разрешение
HD 1280×720 @25к/с</t>
  </si>
  <si>
    <t>Разрешение
FullHD 1920×1080 @25к/с</t>
  </si>
  <si>
    <t>Освещение
0.1 Люкс
ИК до 20м.</t>
  </si>
  <si>
    <t>Видеовыход
HD-TVI / CVBS</t>
  </si>
  <si>
    <t>Объектив
Фиксированный
f2.8мм / 92°</t>
  </si>
  <si>
    <t>Чипсет
1/4" CMOS
1.0MP</t>
  </si>
  <si>
    <t>Объектив
Фиксированный
f2.8мм / 103°</t>
  </si>
  <si>
    <t>Видеовыход
HD-TVI</t>
  </si>
  <si>
    <t>Освещение
0.01 Люкс
ИК до 20м.</t>
  </si>
  <si>
    <t>Битрейт
25 Мбит/с</t>
  </si>
  <si>
    <t>Битрейт
50 Мбит/с</t>
  </si>
  <si>
    <t>Битрейт
100 Мбит/с</t>
  </si>
  <si>
    <t>Освещение
0.01 Люкс
ИК до 30м.</t>
  </si>
  <si>
    <t>Освещение
0.01 Люкс
ИК до 40м.</t>
  </si>
  <si>
    <t>Чипсет
1/3" CMOS
1.3MP</t>
  </si>
  <si>
    <t>Разрешение
SXGA 1280×960 @25к/с</t>
  </si>
  <si>
    <t>DS-H104G</t>
  </si>
  <si>
    <t>DS-H108G</t>
  </si>
  <si>
    <t>DS-H116G</t>
  </si>
  <si>
    <t>DS-H108Q</t>
  </si>
  <si>
    <t>DS-N104</t>
  </si>
  <si>
    <t>DS-N108</t>
  </si>
  <si>
    <t>DS-N116</t>
  </si>
  <si>
    <t>DS-T100</t>
  </si>
  <si>
    <t>DS-T200</t>
  </si>
  <si>
    <t>DS-I114</t>
  </si>
  <si>
    <t>Чипсет
1/4" Progressive Scan CMOS
1.0MP</t>
  </si>
  <si>
    <t>Освещение
0.01 Люкс
ИК до 10м.</t>
  </si>
  <si>
    <t>Битрейт
32Кб/с ~ 8Мб/с</t>
  </si>
  <si>
    <t>Объектив
Фиксированный
f2.8мм / 75°
Цифровой Зум</t>
  </si>
  <si>
    <t>DS-H104Q</t>
  </si>
  <si>
    <t>Битрейт
20 Мбит/с</t>
  </si>
  <si>
    <t>Битрейт
40 Мбит/с</t>
  </si>
  <si>
    <t>Битрейт
80 Мбит/с</t>
  </si>
  <si>
    <t>DS-I223</t>
  </si>
  <si>
    <t>DS-I128</t>
  </si>
  <si>
    <t>Объектив
Фиксированный
f2.8мм / 92.5°
Цифровой Зум</t>
  </si>
  <si>
    <t>Объектив
Фиксированный
f4.0мм / 85°
Цифровой Зум</t>
  </si>
  <si>
    <t>Чипсет
1/2.8" Progressive Scan CMOS
2.0MP</t>
  </si>
  <si>
    <t>Чипсет
1/3" Progressive Scan CMOS
1.3MP</t>
  </si>
  <si>
    <t>Битрейт
32Кб/с ~ 16Мб/с</t>
  </si>
  <si>
    <t>DS-I126</t>
  </si>
  <si>
    <t>DS-I220</t>
  </si>
  <si>
    <t>DS-I110</t>
  </si>
  <si>
    <t>Объектив
Фиксированный
f4.0мм / 73.1°
Цифровой Зум</t>
  </si>
  <si>
    <t>Объектив
Варифокальный
f2.8~12.0мм / 92° - 29.3°</t>
  </si>
  <si>
    <t>Интерфейс
1×RJ45 100Mbps
1×RCA Аудио &gt;
1×RCA Аудио &lt;
2×USB 2.0
1×HDMI FullHD
1×VGA FullHD</t>
  </si>
  <si>
    <t>Разрешение
1.0MP×100к/с
1.3MP×100к/с
2.0MP×100к/с</t>
  </si>
  <si>
    <t>Разрешение
1.0MP×200к/с
1.3MP×200к/с
2.0MP×200к/с</t>
  </si>
  <si>
    <t>Разрешение
1.0MP×400к/с
1.3MP×400к/с
2.0MP×400к/с</t>
  </si>
  <si>
    <t>4 Канала
+ 1 IP Канал</t>
  </si>
  <si>
    <t>8 Каналов
+ 1 IP Канал</t>
  </si>
  <si>
    <t>Разрешение
TVI/AHD/Analog 1.0MP @200к/с
+ IP 2.0MP @25к/с</t>
  </si>
  <si>
    <t>16 Каналов
+ 1 IP Канал</t>
  </si>
  <si>
    <t>DS-H116Q</t>
  </si>
  <si>
    <t>DS-N104P</t>
  </si>
  <si>
    <t>DS-N108P</t>
  </si>
  <si>
    <t>Объектив
Варифокальный
f2.8~12.0мм / 98° - 30.2°
Цифровой Зум</t>
  </si>
  <si>
    <t>Объектив
Варифокальный
f2.8~12.0мм / 98.4° - 30.2°
Цифровой Зум</t>
  </si>
  <si>
    <t>Объектив
Варифокальный
f2.8~12.0мм / 105.2° - 32.8°</t>
  </si>
  <si>
    <t>Объектив
Варифокальный
f2.8~12.0мм / 97° - 30.4°</t>
  </si>
  <si>
    <t>8 Каналов
+ 2 IP Канала</t>
  </si>
  <si>
    <t>16 Каналов
+ 2 IP Канала</t>
  </si>
  <si>
    <t>Чипсет
1/2.8" CMOS
2.0MP</t>
  </si>
  <si>
    <t>Кронштейн на стену</t>
  </si>
  <si>
    <t>Кронштейн угловой на стену</t>
  </si>
  <si>
    <t>Кронштейн на столб</t>
  </si>
  <si>
    <t>DS-T303</t>
  </si>
  <si>
    <t>DS-T300</t>
  </si>
  <si>
    <t>DS-H104U</t>
  </si>
  <si>
    <t>DS-H108U</t>
  </si>
  <si>
    <t>DS-H116U</t>
  </si>
  <si>
    <t>Битрейт
150 Мбит/с</t>
  </si>
  <si>
    <t>Аксессуары</t>
  </si>
  <si>
    <t>MA101</t>
  </si>
  <si>
    <t>Микрофон</t>
  </si>
  <si>
    <t>Аккустическая дистанция до 15м.</t>
  </si>
  <si>
    <t>Полоса пропускания 200-10000Гц</t>
  </si>
  <si>
    <t>Соотношение Сигнал/Шум 48дБ</t>
  </si>
  <si>
    <t>Автоматическая Регулировка Усиления</t>
  </si>
  <si>
    <t>Допустимая длина кабеля 200м</t>
  </si>
  <si>
    <t>Допустимая длина кабеля 300м.</t>
  </si>
  <si>
    <t>M50</t>
  </si>
  <si>
    <t>Аккустическая дистанция до 20м.</t>
  </si>
  <si>
    <t>Полоса пропускания 270-4000Гц</t>
  </si>
  <si>
    <t>Соотношение Сигнал/Шум 38дБ</t>
  </si>
  <si>
    <t>Регулировка Усиления в Ручном Режиме</t>
  </si>
  <si>
    <t>USB Удлинитель</t>
  </si>
  <si>
    <t>HDMI Удлинитель</t>
  </si>
  <si>
    <t>LAN + PoE Удлинитель</t>
  </si>
  <si>
    <t>Коннектор Питания с Кабелем</t>
  </si>
  <si>
    <t>Сиганльный Видео Коннектор</t>
  </si>
  <si>
    <t>Сетевой Коннектор</t>
  </si>
  <si>
    <t>10/100/1000 Мбит/с, Based-T Ethernet</t>
  </si>
  <si>
    <t>FTP</t>
  </si>
  <si>
    <t>Пропускная способность кабеля 150м.</t>
  </si>
  <si>
    <t>Пропускная способность кабеля 500м.</t>
  </si>
  <si>
    <t>Расходный Материал</t>
  </si>
  <si>
    <t>PoE Коммутаторы</t>
  </si>
  <si>
    <t>Порты</t>
  </si>
  <si>
    <t>Выход. Напр.</t>
  </si>
  <si>
    <t>Вход. Напр.</t>
  </si>
  <si>
    <t>Стандарт</t>
  </si>
  <si>
    <t>Функциональный набор</t>
  </si>
  <si>
    <t>PS101</t>
  </si>
  <si>
    <t>PoE Адаптер (Инжектор)</t>
  </si>
  <si>
    <t>1×RJ45 PoE 
1×RJ45 Данные</t>
  </si>
  <si>
    <t>DC 48V 18W
15.4W/Порт</t>
  </si>
  <si>
    <t>10/100 Мбит/с</t>
  </si>
  <si>
    <t>IEEE 802.3af</t>
  </si>
  <si>
    <t>PS201</t>
  </si>
  <si>
    <t>DC 48V 36W
30.0W/Порт</t>
  </si>
  <si>
    <t>IEEE 802.3af
IEEE 802.3at</t>
  </si>
  <si>
    <t>PoE Коммутатор</t>
  </si>
  <si>
    <t>4×RJ45 PoE 
1×RJ45 Данные</t>
  </si>
  <si>
    <t>4×PoE 100Мбит/с
1×LAN 100Мбит/с</t>
  </si>
  <si>
    <t>8×RJ45 PoE 
1×RJ45 Данные</t>
  </si>
  <si>
    <t>Источники Питания</t>
  </si>
  <si>
    <t>Зарядка</t>
  </si>
  <si>
    <t>Применение</t>
  </si>
  <si>
    <t>Блок Питания</t>
  </si>
  <si>
    <t>Применение Внутреннее</t>
  </si>
  <si>
    <t>1×AC Вход
1×DC Выход</t>
  </si>
  <si>
    <t>Применение Внутреннее / Наружнее</t>
  </si>
  <si>
    <t>Импульсный источник питания | Настройка вых. напряжения: 10% | Стабилизированное выходное напряжение | Защита: Короткое замыкание / Перенапряжение / Перегрузка / Электромагнитный фильтр | Корпус: Метал | Класс защиты IP20 | Температура: -20°C...+60°C | Размер: 199×110×50мм</t>
  </si>
  <si>
    <t>Многоканальный Блок Питания</t>
  </si>
  <si>
    <t>1×AC Вход
9×DC Выход</t>
  </si>
  <si>
    <t>Резервный Блок Питания</t>
  </si>
  <si>
    <t>1×AC Вход
1×DC Выход
1×Аккумулятор</t>
  </si>
  <si>
    <t>Колпачок Сетевого Коннектора</t>
  </si>
  <si>
    <t>Агент</t>
  </si>
  <si>
    <t>Гибридные Видеорегистраторы</t>
  </si>
  <si>
    <t>Чипсет
1/3" CMOS
3.0MP</t>
  </si>
  <si>
    <t>Освещение
0.01 Люкс</t>
  </si>
  <si>
    <t>IP PTZ Поворотные Камеры</t>
  </si>
  <si>
    <t>PSD105</t>
  </si>
  <si>
    <t>Интерфейс
1×RJ45 100Mbps
1×RCA Аудио &gt;
1×RCA Аудио &lt;
2×USB 2.0
1×HDMI UHD 4K
1×VGA UHD 4K</t>
  </si>
  <si>
    <t>Интерфейс
1×RJ45 100Mbps
4×RJ45 LAN PoE
1×RCA Аудио &gt;
1×RCA Аудио &lt;
2×USB 2.0
1×HDMI UHD 4K
1×VGA UHD 4K</t>
  </si>
  <si>
    <t>Интерфейс
1×RJ45 100Mbps
8×RJ45 LAN PoE
1×RCA Аудио &gt;
1×RCA Аудио &lt;
2×USB 2.0
1×HDMI UHD 4K
1×VGA UHD 4K</t>
  </si>
  <si>
    <t>PSD106</t>
  </si>
  <si>
    <t>PSD109</t>
  </si>
  <si>
    <t>PSD110</t>
  </si>
  <si>
    <t>4×RJ45 PoE 
2×RJ45 Данные</t>
  </si>
  <si>
    <t>8×RJ45 PoE 
2×RJ45 Данные</t>
  </si>
  <si>
    <t>16×RJ45 PoE 
2×RJ45 Данные</t>
  </si>
  <si>
    <t>4×PoE 100Мбит/с
2×LAN 100Мбит/с</t>
  </si>
  <si>
    <t>16×PoE 100Mбит/с
2×LAN 1Гбит/с</t>
  </si>
  <si>
    <t>Источники Резервного Питания</t>
  </si>
  <si>
    <t>PAC1270</t>
  </si>
  <si>
    <t>PAC12200</t>
  </si>
  <si>
    <t>PAB1220</t>
  </si>
  <si>
    <t>PAB1235</t>
  </si>
  <si>
    <t>PAB1260</t>
  </si>
  <si>
    <t>PAB1265</t>
  </si>
  <si>
    <t>PAB12100</t>
  </si>
  <si>
    <t>PAB12150</t>
  </si>
  <si>
    <t>PAM1260</t>
  </si>
  <si>
    <t>PAR1225</t>
  </si>
  <si>
    <t>PAR1240</t>
  </si>
  <si>
    <t>PAR1260</t>
  </si>
  <si>
    <t>PAR1260.4</t>
  </si>
  <si>
    <t>PAR12120.9</t>
  </si>
  <si>
    <t>Разрешение
QXGA 2048×1536 @20к/с</t>
  </si>
  <si>
    <t>Macroscop ML</t>
  </si>
  <si>
    <t>Управление поворотными камерами</t>
  </si>
  <si>
    <t xml:space="preserve">Лицензия на обработку Видео Потока 1 (одной) IP камеры. </t>
  </si>
  <si>
    <t>До 20 камер в системе</t>
  </si>
  <si>
    <t>До 20 камер на 1 сервер Macroscop</t>
  </si>
  <si>
    <t>До 1 сервера Macroscop в системе</t>
  </si>
  <si>
    <t>До 2 рабочих мест мониторинга</t>
  </si>
  <si>
    <t>Лицензия на обработку Аудио Потока 1 (одной) IP камеры.</t>
  </si>
  <si>
    <t>Лицензия на управлению PTZ 1 (одной) IP камеры.</t>
  </si>
  <si>
    <t>Бесплатно</t>
  </si>
  <si>
    <t>1 Лицензия</t>
  </si>
  <si>
    <t>Обработка видео потока</t>
  </si>
  <si>
    <t>Обработка аудио потока</t>
  </si>
  <si>
    <t>Macroscop LS</t>
  </si>
  <si>
    <t>До 400 камер в системе</t>
  </si>
  <si>
    <t>До 80 камер на 1 сервер Macroscop</t>
  </si>
  <si>
    <t>До 10 рабочих мест мониторинга</t>
  </si>
  <si>
    <t>Macroscop ST</t>
  </si>
  <si>
    <t>Неограниченное количество камер в системе</t>
  </si>
  <si>
    <t>Неограниченное количество камер на 1 сервер Macroscop</t>
  </si>
  <si>
    <t>Неограниченное количество серверов Macroscop в системе</t>
  </si>
  <si>
    <t>Неограниченное количество рабочих мест мониторинга</t>
  </si>
  <si>
    <t>До 5 серверов Macroscop в системе</t>
  </si>
  <si>
    <t>Разрешение
SXGA 1280×1024 @30к.с.</t>
  </si>
  <si>
    <t>Объектив
Фиксированный
f3.8мм
Цифровой Зум</t>
  </si>
  <si>
    <t>H.264 / 2D DNR / Функции интеллектуальной записи / Детекция движения в кадре / Аудио Микрофон/Динамик / Тревожный Вход/Выход / ПО для Мобильных устройств / Датчик движения / Встроенная память 10Мб / ONVIF / ПО 16кан. в комплекте / Степень защиты IK04 / IP54</t>
  </si>
  <si>
    <t>Освещение
0.01 Люкс
ИК до 50м.</t>
  </si>
  <si>
    <t>H.264 / 2D DNR / Функции интеллектуальной записи / Детекция движения в кадре / Детекция звука / Аудио Вход/Выход / Тревожный Вход/Выход / ПО для Мобильных устройств / Датчик движения / Встроенная память 10Мб / PoE IEEE 802.3af / ONVIF / ПО 16кан. в комплекте / Степень защиты IK04 / IP54</t>
  </si>
  <si>
    <t>Разрешение
FullHD 1920×1080 @30к/с</t>
  </si>
  <si>
    <t>Разрешение
SXGA 1280×1024 @30к/с</t>
  </si>
  <si>
    <t>H.264 / 2D DNR / Функции интеллектуальной записи / Детекция движения в кадре / Тревожный Вход/Выход / ПО для Мобильных устройств / Встроенная память 10Мб / PoE IEEE 802.3af / ONVIF / ПО 16кан. в комплекте / Степень защиты IK08 / IP66</t>
  </si>
  <si>
    <t>H.264 / 2D DNR / Функции интеллектуальной записи / Детекция движения в кадре / Детекция звука / Аудио Вход/Выход / Тревожный Вход/Выход / ПО для Мобильных устройств / Датчик движения / Встроенная память 10Мб / PoE IEEE 802.3af / ONVIF / ПО 16кан. в комплекте / Степень защиты IK08 / IP66</t>
  </si>
  <si>
    <t>H.264 / Двойной Поток / ПО для Мобильных устройств / WEB Клиент / Настройка Цветопередачи / Функции Интеллектуальной Записи / Запись по Событию или Движению в Кадре / Управление PTZ Камерами / ONVIF / OSD Меню / Воспроизведение: 6 Кан. Одновременно / Управление: ПДУ, Мышь, Удаленно / Питание: AC 220В 0.3A</t>
  </si>
  <si>
    <t>Носители
2×SATA HDD
Суммарно до 6Тб</t>
  </si>
  <si>
    <t>Интерфейс
1×RJ45 LAN 1Gb
1×RJ45 WAN100
1×RCA Аудио &gt;
1×RCA Аудио &lt;
2×USB 2.0
1×HDMI FullHD</t>
  </si>
  <si>
    <t>Битрейт
32 Мбит/с</t>
  </si>
  <si>
    <t>6 Каналов</t>
  </si>
  <si>
    <t>Разрешение
1.0MP×390к/с
1.3MP×180к/с
2.0MP×90к/с</t>
  </si>
  <si>
    <t>Z218</t>
  </si>
  <si>
    <t>Чипсет
3.2MP CMOS</t>
  </si>
  <si>
    <t>Битрейт
Усредненный
6.0Мб/с</t>
  </si>
  <si>
    <t>Освещение
0.01 Люкс
ИК Нет</t>
  </si>
  <si>
    <t>Объектив
CS Крепление + DC Привод Диафрагмы
(Без Объектива)</t>
  </si>
  <si>
    <t>H.264 / 3D DNR / День/Ночь / ИК Фильтр / Широкий Динамический Диапазон / Компенсация Засветки / Подавление Видео-шумов / Аудио Вход/Выход / Тревожный Вход/Выход / Детекция движения в кадре / Функции Аналитики / Двойной Поток / ПО для Мобильных устройств / MicroSD до 64Gb / PoE IEEE 802.3af / ONVIF / Степень защиты IK04, IP54 / Питание: DC +12V 5.6W / PoE IEEE 802.3af / Температура: -30°C...+60°C / Вес: 0.5кг / Размер: 146×68×64мм (без объектива)</t>
  </si>
  <si>
    <t>Чипсет
1.3MP CMOS</t>
  </si>
  <si>
    <t>Разрешение
SXGA
1280×960 @30к.с.</t>
  </si>
  <si>
    <t>Битрейт
Усредненный
2.2 Мбит/с</t>
  </si>
  <si>
    <t>Чипсет
2.1MP CMOS</t>
  </si>
  <si>
    <t>Разрешение
FullHD 1920×1080 @30к.с.</t>
  </si>
  <si>
    <t>Битрейт
Усредненный
4.0 Мбит/с</t>
  </si>
  <si>
    <t>Разрешение
QXGA 2048×1536 @20к.с.</t>
  </si>
  <si>
    <t>Битрейт
Усредненный
6.0 Мбит/с</t>
  </si>
  <si>
    <t>N316</t>
  </si>
  <si>
    <t>Объектив
Варифокальный
f2.8~12.0мм
Цифровой Зум</t>
  </si>
  <si>
    <t>H.264 / 3D DNR / День/Ночь / ИК Фильтр / Широкий Динамический Диапазон / Компенсация Засветки / Подавление Видео-шумов / Аудио Вход/Выход / Тревожный Вход/Выход / Детекция движения в кадре / Двойной Поток / ПО для Мобильных устройств / MicroSD до 64Gb / PoE IEEE 802.3af / ONVIF / Степень защиты IK10, IP66 / Питание: DC +12V 7W / PoE IEEE 802.3af / Температура: -30°C...+60°C / Вес: 1.0кг / Размер: Ø140×100мм</t>
  </si>
  <si>
    <t>N317</t>
  </si>
  <si>
    <t>N318</t>
  </si>
  <si>
    <t>X416</t>
  </si>
  <si>
    <t>H.264 / 3D DNR / День/Ночь / ИК Фильтр / Широкий Динамический Диапазон / Компенсация Засветки / Подавление Видео-шумов / Аудио Вход/Выход / Тревожный Вход/Выход / Детекция движения в кадре / Двойной Поток / ПО для Мобильных устройств / MicroSD до 64Gb / PoE IEEE 802.3af / ONVIF / Степень защиты IK10, IP66 / Питание: DC +12V 8W / PoE IEEE 802.3af / Температура: -40°C...+60°C / Вес: 1.2кг / Размер: Ø80×146мм</t>
  </si>
  <si>
    <t>X417</t>
  </si>
  <si>
    <t>X418</t>
  </si>
  <si>
    <t>Объектив
Зум 320X
Оптический 20X
Цифровой 16X
f4.7~94.0мм / 58° - 3.2°</t>
  </si>
  <si>
    <t>P517</t>
  </si>
  <si>
    <t>H.264 / 3D DNR / День/Ночь / ИК Фильтр / Широкий Динамический Диапазон / Компенсация Засветки / Подавление Видео-шумов / Высокосторостное PTZ 300°/сек. / Вращение: 360°Гор. / 90°Верт. (180°авто переворот) / 256×Предустановки / 8×Маршрутов / 2×Маски / Аудио Вход/Выход / Детекция движения в кадре / Двойной Поток / ПО для Мобильных устройств / MicroSD до 32Gb / ONVIF / OSD Меню / Автоматический Климат и Термо. Контроль / Нагреватель / Охладитель / Питание AC 24В 1A / Степень защиты IK10, IP66 / Питание: AC +24V 22W / Температура: -40°C...+60°C / Вес: 5.5кг / Размер: Ø220×305мм</t>
  </si>
  <si>
    <t>P537</t>
  </si>
  <si>
    <t>Объектив
Зум 480X
Оптический 30X
Цифровой 16X
f4.3~129.0мм / 65° -2.3°</t>
  </si>
  <si>
    <t>NS204</t>
  </si>
  <si>
    <t>Разрешение
1.0MP×390к/с
1.3MP×340к/с
2.1MP×180к/с
3.2MP×120к/с
4.1MP×90к/с
5.0MP×60к/с</t>
  </si>
  <si>
    <t>Интерфейс
1×RJ45 LAN 1Gb
1×RCA Аудио &gt;
1×Тревога &gt;
4×Тревога &lt;
2×USB 2.0 / 3.0
1×HDMI FullHD
1×VGA FullHD</t>
  </si>
  <si>
    <t>Носители
1×SATA HDD
Суммарно до 4Тб</t>
  </si>
  <si>
    <t>H.264 / Двойной Поток / ПО для Мобильных устройств / WEB Клиент / Настройка Цветопередачи / Функции Интеллектуальной Записи / Запись по Событию или Движению в Кадре / Управление PTZ Камерами / ONVIF / OSD Меню / Воспроизведение: 4 Кан. Одновременно / Управление: ПДУ, Мышь, Удаленно / Питание: AC 220В 0.1A</t>
  </si>
  <si>
    <t>NS304</t>
  </si>
  <si>
    <t>Интерфейс
1×RJ45 LAN 1Gb
4×RJ45 LAN PoE
1×RCA Аудио &gt;
1×Тревога &gt;
4×Тревога &lt;
2×USB 2.0 / 3.0
1×HDMI FullHD
1×VGA FullHD</t>
  </si>
  <si>
    <t>H.264 / Двойной Поток / ПО для Мобильных устройств / WEB Клиент / Настройка Цветопередачи / Функции Интеллектуальной Записи / Запись по Событию или Движению в Кадре / Управление PTZ Камерами / 4×RJ45 10/100Mbps LAN PoE IEEE 802.3af 50W / ONVIF / OSD Меню / Воспроизведение: 4 Кан. Одновременно / Управление: ПДУ, Мышь, Удаленно / Питание: AC 220В 0.4A</t>
  </si>
  <si>
    <t>NS208</t>
  </si>
  <si>
    <t>Разрешение
1.0MP×780к/с
1.3MP×680к/с
2.1MP×360к/с
3.2MP×240к/с
4.1MP×180к/с
5.0MP×120к/с</t>
  </si>
  <si>
    <t>Носители
2×SATA HDD
Суммарно до 8Тб</t>
  </si>
  <si>
    <t>H.264 / Двойной Поток / ПО для Мобильных устройств / WEB Клиент / Настройка Цветопередачи / Функции Интеллектуальной Записи / Запись по Событию или Движению в Кадре / Управление PTZ Камерами / ONVIF / OSD Меню / Воспроизведение: 8 Кан. Одновременно / Управление: ПДУ, Мышь, Удаленно / Типоразмер: 1.0U / Питание: AC 220В 0.2A</t>
  </si>
  <si>
    <t>NS308</t>
  </si>
  <si>
    <t>Интерфейс
1×RJ45 LAN 1Gb
8×RJ45 LAN PoE
1×RCA Аудио &gt;
1×Тревога &gt;
4×Тревога &lt;
2×USB 2.0 / 3.0
1×HDMI FullHD
1×VGA FullHD</t>
  </si>
  <si>
    <t>H.264 / Двойной Поток / ПО для Мобильных устройств / WEB Клиент / Настройка Цветопередачи / Функции Интеллектуальной Записи / Запись по Событию или Движению в Кадре / Управление PTZ Камерами / 8×RJ45 10/100Mbps LAN PoE IEEE 802.3af 120W / ONVIF / OSD Меню / Воспроизведение: 18 Кан. Одновременно / Управление: ПДУ, Мышь, Удаленно / Типоразмер: 1.0U / Питание: AC 220В 0.8A</t>
  </si>
  <si>
    <t>Разрешение
1.0MP×1560к/с
1.3MP×1360к/с
2.1MP×720к/с
3.2MP×480к/с
4.1MP×360к/с
5.0MP×240к/с</t>
  </si>
  <si>
    <t>NS316</t>
  </si>
  <si>
    <t>H.264 / Двойной Поток / ПО для Мобильных устройств / WEB Клиент / Настройка Цветопередачи / Функции Интеллектуальной Записи / Запись по Событию или Движению в Кадре / Управление PTZ Камерами / 8×RJ45 10/100Mbps LAN PoE IEEE 802.3af 120W / ONVIF / OSD Меню / Воспроизведение: 16 Кан. Одновременно / Управление: ПДУ, Мышь, Удаленно / Типоразмер: 1.0U / Питание: AC 220В 0.8A</t>
  </si>
  <si>
    <t>Инверторы</t>
  </si>
  <si>
    <t>CPI2012</t>
  </si>
  <si>
    <t>Преобразователь напряжения</t>
  </si>
  <si>
    <t>1×AC Вход
1×AC Выход
1×Аккумулятор</t>
  </si>
  <si>
    <t>1×AC Вход
1×AC Выход
2×Аккумулятора</t>
  </si>
  <si>
    <t>AC 1Ф 155V~280V
40-80Hz</t>
  </si>
  <si>
    <t>CPI2024</t>
  </si>
  <si>
    <t>1×AC Вход
9×DC Выход
1×Аккумулятор</t>
  </si>
  <si>
    <t>Инвертор для автономного резервного питания | Мощность: длительная 2000W / пиковая 4800W (20ms) | Форрма напряжения: Чистая синусоида | Управление: LCD экран + авто. Digital DSP процессор | Время перключения 10ms | Стабилизированное выходное напряжение | Защита: Высокое напряжение / Низкое напряжение / Скачек напржения / Перенапряжение / Короткое замыкание / Высокая температура / Низкое/Высокое напряжение аккумуляторной батареи / Глубокой разрядка аккумулятора | Корпус: Метал | Класс защиты IP30 | Температура: -15°C...+60°C | Размер: 428×206×178мм | Вес: 21кг</t>
  </si>
  <si>
    <t>1×AC Вход
4×DC Выход
1×Аккумулятор</t>
  </si>
  <si>
    <t>AC 100V~240V
47-63Hz</t>
  </si>
  <si>
    <t>1×AC Вход
18×DC Выход</t>
  </si>
  <si>
    <t>8×PoE 100Мбит/с
1×LAN 100Мбит/с</t>
  </si>
  <si>
    <t>8×PoE 100Мбит/с
2×LAN 100Мбит/с</t>
  </si>
  <si>
    <t>Эффективное расстояние: Cat.5E = 100м / Cat.6  = 150м | Температура: -20°C...+60°C | Вес: 0.15кг | Размер: 134×56×33мм</t>
  </si>
  <si>
    <t>Эффективное расстояние: Cat.5E = 100м / Cat.6A  = 150м | Температура: -20°C...+60°C | Вес: 0.63кг | Размер: 117×85×28мм</t>
  </si>
  <si>
    <t>Эффективное расстояние: Cat.5E = 100м / Cat.6A  = 150м | Температура: -20°C...+60°C | Вес: 0.72кг | Размер: 140×91×28мм</t>
  </si>
  <si>
    <t>Эффективное расстояние: Cat.5E = 100м / Cat.6А  = 150м | Температура -20°C...+60°C | Вес 1.2кг | Размер: 184×94×28мм</t>
  </si>
  <si>
    <t>Эффективное расстояние: Cat.5E = 100м / Cat.6A  = 150м | Температура -20°C...+60°C | Вес 1.35кг | Размер: 184×94×28мм</t>
  </si>
  <si>
    <t>Эффективное расстояние: Cat.5E = 100м / Cat.6A  = 150м | Типоразмер: 1U | Температура: -20°C...+60°C | Вес: 2.8кг | Размер: 440×315×44мм</t>
  </si>
  <si>
    <t>Эффективное расстояние: Cat.5E = 100м / Cat.6A  = 150м | Типоразмер: 1U | Температура: -20°C...+60°C | Вес: 3.0кг | Размер: 440×315×44мм</t>
  </si>
  <si>
    <t>NPC12</t>
  </si>
  <si>
    <t>BNC75</t>
  </si>
  <si>
    <t>RJC45</t>
  </si>
  <si>
    <t>RJS45</t>
  </si>
  <si>
    <t>Кабельная Продукция</t>
  </si>
  <si>
    <t>PVB101</t>
  </si>
  <si>
    <t>Видео Балун</t>
  </si>
  <si>
    <t>PVB111</t>
  </si>
  <si>
    <t>PVB301</t>
  </si>
  <si>
    <t>PVB311</t>
  </si>
  <si>
    <t>Высокочувствительный Активный Цифровой Микрофон | Сопротивление: 600 Ом | Автоматическое Шумоподавление | Цифровое АРУ: 1 фильтр | Защита от неправильной полярности питания | Материал: Пластик | Питание: 6.0-14В 20мА | Вес: 10гр | Размер: Ø13×50мм.</t>
  </si>
  <si>
    <t>Высокочувствительный Активный Цифровой Микрофон | Цифровая фильтрация: 5 фильтров | Защита от электромагнитных помех | Цифровое АРУ: 2 быстродействующих фильтра | Материал: Метал | Питание: 7.5-16В 20мА | Вес: 10гр. | азмер: Ø10×52мм.</t>
  </si>
  <si>
    <t>1 Канальный</t>
  </si>
  <si>
    <t>Поддержка стандартов TVI / CVI / AHD / CVBS</t>
  </si>
  <si>
    <t>Защита от наводок и возбуждений</t>
  </si>
  <si>
    <t>Разрешение
HD / SXGA / FullHD / QXGA</t>
  </si>
  <si>
    <t>Эффективная дистанция кабеля 250м.</t>
  </si>
  <si>
    <t>Эффективная дистанция кабеля 220м.</t>
  </si>
  <si>
    <t>Коннектор DC12V</t>
  </si>
  <si>
    <t>Коннектор Coaxial RG6</t>
  </si>
  <si>
    <t>Коннектор 8P8C</t>
  </si>
  <si>
    <t>Сопротивление 75Ω</t>
  </si>
  <si>
    <t>Крепление под болт/пайку</t>
  </si>
  <si>
    <t>Крепление под пайку</t>
  </si>
  <si>
    <t>Крепление Обжим Scotch lock</t>
  </si>
  <si>
    <t>Сопротивление &lt;20Ω</t>
  </si>
  <si>
    <t>Полярность: +/- | Размер контакта 10мм | Длина кабеля 300мм | Материал: цинк с никелевым покрытием + пластик, негорючий полеуретановый изолятор</t>
  </si>
  <si>
    <t>Сигнальный: Прямой BNC "папа" коннектор на Коаксиальный кабель RG-6 | Материал: Никелерованный сплав Цинка и Стали | Центральный контакт: Слав Меди и Латуни</t>
  </si>
  <si>
    <t>RJX45</t>
  </si>
  <si>
    <t>RJF45</t>
  </si>
  <si>
    <t>Сигнальный соеденительный разъем | Электрические допуски: AC 250V Макс. 2A | Надежные, усиленные зубья контактов для надежного крепления провода | Улучшенные фиксаторы обжима кабеля | Матриал контактов: Сплав бронзы с Золотым покрытием +15U</t>
  </si>
  <si>
    <t>Сигнальный соеденительный разъем | Электрические допуски: AC 250V Макс. 2A | Надежные, усиленные зубья контактов для надежного крепления провода | Улучшенные фиксаторы обжима кабеля | Защитный колпачек с фиксатором в комплекте, цвет прозрачный | Матриал контактов: Сплав бронзы с Золотым покрытием +15U</t>
  </si>
  <si>
    <t>Сигнальный соеденительный разъем | Электрические допуски: AC 250V Макс. 2A | Надежные, усиленные зубья контактов для надежного крепления провода | Улучшенные фиксаторы обжима кабеля | Экран от наводок, металлический | Матриал контактов: Сплав бронзы с Золотым покрытием +15U</t>
  </si>
  <si>
    <t>Объективы</t>
  </si>
  <si>
    <t>LFM028.2MP</t>
  </si>
  <si>
    <t>Монофокальный Объектив</t>
  </si>
  <si>
    <t>Варифокальный Объектив</t>
  </si>
  <si>
    <t>LFM028.4MP</t>
  </si>
  <si>
    <t>LFM040.4MP</t>
  </si>
  <si>
    <t>LFM060.4MP</t>
  </si>
  <si>
    <t>LVC0550.4MP</t>
  </si>
  <si>
    <t>Разрешение 
2MP</t>
  </si>
  <si>
    <t>Угол обзора
121.3°</t>
  </si>
  <si>
    <t>Разрешение 
4MP</t>
  </si>
  <si>
    <t>Фокусная дистанция
0.2м ~ ∞</t>
  </si>
  <si>
    <t>Угол обзора
55.0°</t>
  </si>
  <si>
    <t>Фиксированная диафрагма
F2.1</t>
  </si>
  <si>
    <t>Фиксированная диафрагма
F2.0</t>
  </si>
  <si>
    <t>Формат изображения 1/4" / 1/3" / 1/2.8" / 1/2.7" | Функция ИК Фильтр | Крепление M12×0.5P | Температура: -20°C...+60°C | Вес: 0.004кг | Размер: Ø14мм</t>
  </si>
  <si>
    <t>Формат изображения 1/4" / 1/3" / 1/2.8" / 1/2.7" | Функция ИК Фильтр | Крепление M12×0.5P | Температура: -20°C...+60°C | Вес: 0.005кг | Размер: Ø14мм</t>
  </si>
  <si>
    <t>Формат изображения 1/4" / 1/3" / 1/2.8" / 1/2.7" | Функция ИК Фильтр | Крепление M12×0.5P | Температура: -20°C...+60°C | Вес: 0.007кг | Размер: Ø14мм</t>
  </si>
  <si>
    <t>Фокусное расстояние
f5.0-50mm</t>
  </si>
  <si>
    <t>Фокусное расстояние
f2.8mm</t>
  </si>
  <si>
    <t>Фокусное расстояние
f4.0mm</t>
  </si>
  <si>
    <t>Фокусное расстояние
f6.0mm</t>
  </si>
  <si>
    <t>Угол обзора
52.3°-7.0°</t>
  </si>
  <si>
    <t>Формат изображения 1/3" / 1/2.8" / 1/2.7" | Функция ИК Фильтр | Крепление CS | Температура: -20°C...+60°C | Вес: 0.15кг | Размер: Ø41.5мм×75.4мм.</t>
  </si>
  <si>
    <t>Автоматическая диафрагма
DC Drive</t>
  </si>
  <si>
    <t>Эффективная дистация 50м.</t>
  </si>
  <si>
    <t>Интерфейс
USB 2.0</t>
  </si>
  <si>
    <t>UED105</t>
  </si>
  <si>
    <t>Порты: USB 2.0 на кабеле / Витая пара Cat5/5e/6/6A | Питание: Пассивное | Комплектность Передатчик+Приемник | Температура: -20°C...+60°C | Размер: 45×25×20мм.</t>
  </si>
  <si>
    <t>Интерфейс
HDMI Type A</t>
  </si>
  <si>
    <t>Разрешение
FullHD 1920×1080</t>
  </si>
  <si>
    <t>Кабель
1×LAN Cat5/5e/6, 10/100Base-TX</t>
  </si>
  <si>
    <t>Эффективная дистация 30м.</t>
  </si>
  <si>
    <t>HED103</t>
  </si>
  <si>
    <t>HED206</t>
  </si>
  <si>
    <t>PED110</t>
  </si>
  <si>
    <t>PED111</t>
  </si>
  <si>
    <t>Эффективная дистация 60м.</t>
  </si>
  <si>
    <t>Порты: HDMI 1.2А / Витая пара Cat5/5e/6/6A | Питание: DC 5V 0.2A 1W | Комплектность Передатчик+Приемник | Температура: -20°C...+60°C | Размер: 58×24×24мм.</t>
  </si>
  <si>
    <t>Порты: HDMI 1.2А / Витая пара Cat5/5e/6/6A | Питание: DC 5V 1A 5W | Комплектность Передатчик+Приемник | Температура: -20°C...+60°C | Вес: 0.25кг | Размер: 81×45×25мм.</t>
  </si>
  <si>
    <t>Кабель
1×LAN Cat5e/6, 10/100Base-TX</t>
  </si>
  <si>
    <t>Кабель
2×LAN Cat5e/6, 10/100Base-TX</t>
  </si>
  <si>
    <t>Эффективная дистанция
Cat5e = 100м.
Cat6/6A = 150м.</t>
  </si>
  <si>
    <t>Стандарт
IEEE 802.3af</t>
  </si>
  <si>
    <t>Стандарт
IEEE 802.3af
IEEE 802.3at</t>
  </si>
  <si>
    <t>Битрейт
10/100 Мбит/с</t>
  </si>
  <si>
    <t>1×RJ45 LAN / PoE</t>
  </si>
  <si>
    <t>LAN/PoE Удлинитель | Возможность использования каскадом | Аналог Veracity VOR-ORM и AXIS T8129 | Питание: DC 5V 1A 5W | Температура: -10°C...+50°C | Вес: 0.45кг | Размер: 105×40×22мм.</t>
  </si>
  <si>
    <t>Кабель Систем Видеонаблюдения</t>
  </si>
  <si>
    <t>Категория
Cat.5E</t>
  </si>
  <si>
    <t>Категория
Cat.5E / 6</t>
  </si>
  <si>
    <t>Длина 305м./бухта</t>
  </si>
  <si>
    <t>Длина 400м./бухта</t>
  </si>
  <si>
    <t>Тип CCTV Combo</t>
  </si>
  <si>
    <t xml:space="preserve">     Распознование автомобильных номеров</t>
  </si>
  <si>
    <t>Распознавание лиц</t>
  </si>
  <si>
    <t>Macroscop</t>
  </si>
  <si>
    <t>Модуль распознавания лиц</t>
  </si>
  <si>
    <t>Модуль распознования автомобильных номеров</t>
  </si>
  <si>
    <t>1 Модуль</t>
  </si>
  <si>
    <t>Версия для Трасс и Автомагистралей | Обработка видеопотока со скоростью 25 к/сек. для 1 (одной) IP камеры | Скорость движения автомобиля до 150 км/ч.</t>
  </si>
  <si>
    <t>Версия для Парковок и Автостоянок | Обработка видеопотока со скоростью 6 к/сек. для 1 (одной) IP камеры | Скорость движения автомобиля до 20 км/ч.</t>
  </si>
  <si>
    <t>Ключ защиты Macroscop</t>
  </si>
  <si>
    <t>Ключ защиты Программного комплекса</t>
  </si>
  <si>
    <t>HASP Pro</t>
  </si>
  <si>
    <t>Macroscop HASP Pro</t>
  </si>
  <si>
    <t>Аппаратно-программный ключ, обеспечивающий безопасность передаваемой и получаемой информации по методу шифрования AES128, а так же защищает от подделки при помощи электронной цифровой подписи ECC160</t>
  </si>
  <si>
    <t>Программная версия</t>
  </si>
  <si>
    <t>Программный ключ, обеспечивающий безопасность передаваемой и получаемой информации</t>
  </si>
  <si>
    <t>Версия для работы с базой до 1000 лиц | Обеспечиваеи автоматическое выделение из видеопотока оптимального изображения лица для распознавания, сохранения в базе данных и последующей идентификации в режиме реального времени и при работе с архивами</t>
  </si>
  <si>
    <t>Версия для работы с базой до 5000 лиц | Обеспечиваеи автоматическое выделение из видеопотока оптимального изображения лица для распознавания, сохранения в базе данных и последующей идентификации в режиме реального времени и при работе с архивами</t>
  </si>
  <si>
    <t>Модуль подсчета посетителей</t>
  </si>
  <si>
    <t>Модуль обнаружения лиц</t>
  </si>
  <si>
    <t>Модуль интерактивного поиска и перехвата объектов</t>
  </si>
  <si>
    <t>Модуль трекинга</t>
  </si>
  <si>
    <t>Модуль Контроля активности персонала</t>
  </si>
  <si>
    <t>Детектор скоплений людей</t>
  </si>
  <si>
    <t>Модуль определения длины очереди</t>
  </si>
  <si>
    <t>Детектор оставленных предметов</t>
  </si>
  <si>
    <t>Детектор дыма и огня</t>
  </si>
  <si>
    <t>Детектор громкого звука</t>
  </si>
  <si>
    <t>Модуль развертки Fisheye-камер</t>
  </si>
  <si>
    <t>Резервирование 1 канала с отображением</t>
  </si>
  <si>
    <t>Лицензии Macroscop</t>
  </si>
  <si>
    <t>Модули Macroscop</t>
  </si>
  <si>
    <t>Macroscop LS / ST</t>
  </si>
  <si>
    <t>Тип LAN U/UTP</t>
  </si>
  <si>
    <t>Тип LAN F/UTP</t>
  </si>
  <si>
    <t>Пропускная способность кабеля 400м.</t>
  </si>
  <si>
    <t>Сигнальный: 4×Витые пары 24AWG Ø0.511мм (0.205мм2) | Частота: 155МГц | Материал: Медь 100% | Экран от помех и наводок | Дополнительная защита от внешнего воздействия | Защита от растяжения | Шнур дренажный | Трос от растяжек | Изоляция: Поливинилхлорид | Применение: Внутреннее/Внешнее | Температура: -20°C...+60°C | Вес: 12.58кг | Цвет: Серый</t>
  </si>
  <si>
    <t>PAM12120</t>
  </si>
  <si>
    <t>Импульсный источник питания систем видеонаблюдения | Выход: 9-каналов с индивидуальной защитой каждого канала | Настройка вых. напряжения: 10% | Стабилизированное выходное напряжение | Встроенная защита: Короткое замыкание / Перенапряжение / Перегрузка / Электромагнитный фильтр / Самовостанавливающиеся предохранители | Корпус: Метал | Класс защиты IP50 | Температура: -20°C...+50°C | Размер: 220×185×55мм | Вес: 1.05кг</t>
  </si>
  <si>
    <t>Импульсный источник питания систем СВН / ОПС / СКД | Настройка вых. напряжения: 10% | Стабилизированное выходное напряжение | Защита: Короткое замыкание / Перенапряжение / Перегрузка / Электромагнитный фильтр / Глубокой разрядка аккумулятора 9.5-10.5V / Самовостанавливающиеся предохранитель | Корпус: ABS Пластик | Класс защиты IP50 | Внутреннего использования | Температура: -20°C...+50°C | Размер: 222×167×102мм | Вес: 0.52кг</t>
  </si>
  <si>
    <t>Импульсный источник питания систем СВН / ОПС / СКД | Настройка вых. напряжения: 10% | Настройка заряд. напряжения: 10% | Стабилизированное выходное напряжение | Защита: Короткое замыкание / Перенапряжение / Перегрузка / Электромагнитный фильтр / Глубокой разрядка аккумулятора 9.5-10.5V / Самовостанавливающиеся предохранитель | Корпус: ABS Пластик | Класс защиты IP50 | Внутреннего использования | Температура: -20°C...+50°C | Размер: 222×167×102мм | Вес: 0.58кг</t>
  </si>
  <si>
    <t>Импульсный источник питания систем СВН / ОПС / СКД | Настройка вых. напряжения: 10% | Настройка заряд. напряжения: 10% | Стабилизированное выходное напряжение | Защита: Короткое замыкание / Перенапряжение / Перегрузка / Электромагнитный фильтр / Глубокой разрядка аккумулятора 9.5-10.5V / Самовостанавливающиеся предохранитель | Корпус: ABS Пластик | Класс защиты IP50 | Внутреннего использования | Температура: -20°C...+50°C | Размер: 222×167×102мм | Вес: 0.75кг</t>
  </si>
  <si>
    <t>Импульсный источник питания систем СВН / ОПС / СКД | Настройка вых. напряжения: 10% | Настройка заряд. напряжения: 10% | Стабилизированное выходное напряжение | Защита: Короткое замыкание / Перенапряжение / Перегрузка / Электромагнитный фильтр / Глубокой разрядка аккумулятора 9.5-10.5V / Самовостанавливающиеся предохранители | Корпус: ABS Пластик | Класс защиты IP50 | Внутреннего использования | Температура: -20°C...+50°C | Размер: 222×167×102мм | Вес: 0.77кг</t>
  </si>
  <si>
    <t>Импульсный источник питания систем СВН / ОПС / СКД | Настройка вых. напряжения: 10% | Настройка заряд. напряжения: 10% | Стабилизированное выходное напряжение | Защита: Короткое замыкание / Перенапряжение / Перегрузка / Электромагнитный фильтр / Глубокой разрядка аккумулятора 9.5-10.5V / Самовостанавливающиеся предохранители | Корпус: ABS Пластик | Класс защиты IP50 | Внутреннего использования | Температура: -20°C...+50°C | Размер: 313×313×112мм | Вес: 2.1кг</t>
  </si>
  <si>
    <t>DS-TP2423</t>
  </si>
  <si>
    <t>Освещение
0.005 Люкс
ИК до 100м.</t>
  </si>
  <si>
    <t>Объектив с Переменным Фокусным Расстоянием
Zoom 368X
23X Оптический / 16X Цифровой
f4.0~92.0мм / 49.0° - 2.2°</t>
  </si>
  <si>
    <t>DS-I227</t>
  </si>
  <si>
    <t>Объектив
Варифокальный
f2.8~12.0мм / 113.0° - 33.8°
Цифровой Зум</t>
  </si>
  <si>
    <t>DS-I226</t>
  </si>
  <si>
    <t>DS-N616P</t>
  </si>
  <si>
    <t>Битрейт
160 Мбит/с</t>
  </si>
  <si>
    <t>Интерфейс
1×RJ45 1Gbps
16×RJ45 PoE
1×RCA Аудио &gt;
4×RCA Аудио &lt;
2×USB 2.0
1×HDMI UHD 4K
1×VGA UHD 4K</t>
  </si>
  <si>
    <t>Объектив
Фиксированный
f2.8мм / 103° (опция f4.0мм)
Цифровой Зум</t>
  </si>
  <si>
    <t>Ключ защиты Trassir</t>
  </si>
  <si>
    <t>USB-Trassir</t>
  </si>
  <si>
    <t>PED210</t>
  </si>
  <si>
    <t>Эффективная дистанция
Cat5e/6 = 100м.</t>
  </si>
  <si>
    <t>HDMI</t>
  </si>
  <si>
    <t>Пропускная способность до 18Гбит/с.</t>
  </si>
  <si>
    <t>Интерфейсный Кабель</t>
  </si>
  <si>
    <t>Коннекторы HDMI Type A</t>
  </si>
  <si>
    <t>Длина 1.8м.</t>
  </si>
  <si>
    <t>Импульсный источник питания систем видеонаблюдения | Выход: 18-каналов с индивидуальной защитой каждого канала | Настройка вых. напряжения: 10% | Стабилизированное выходное напряжение | Встроенная защита: Короткое замыкание / Перенапряжение / Перегрузка / Электромагнитный фильтр / Самовостанавливающиеся предохранители | Корпус: Метал | Класс защиты IP50 | Температура: -20°C...+50°C | Размер: 290×205×55мм | Вес: 1.95кг</t>
  </si>
  <si>
    <t>Инструменты</t>
  </si>
  <si>
    <t>Мультитестер Гибридный</t>
  </si>
  <si>
    <t>HMT330</t>
  </si>
  <si>
    <t>HMT530</t>
  </si>
  <si>
    <t>Оптовая</t>
  </si>
  <si>
    <t>Сетевой Коннектор с Защитным Колпачком</t>
  </si>
  <si>
    <t>Для защиты Сетевого коннектора RJC45 / RJF45 от повреждений и загрязнений, а также улучшение эстетического вида коннектора | Материал ПВХ | Цвет Синий</t>
  </si>
  <si>
    <t>Разрешение UHD 4K 3840×2160 при 50/60 Гц</t>
  </si>
  <si>
    <t>Версия 2.0</t>
  </si>
  <si>
    <t>Сигнальный соеденительный мультимедийный кабель | Поддержка разрешения: FullHD 3D 1920×1080 @120к/с и 4K 3840×2160 @60к/с | Динамическая синхронизация видео и аудио потоков | Экран от помех и наводок | Внешняя оплетка от растяжения и повреждения кабеля | Разъемы с улучшенными контактами | Матриал контактов: Сплав бронзы с Золотым покрытием +15U 24Kарата</t>
  </si>
  <si>
    <t>Угол обзора
80.8°</t>
  </si>
  <si>
    <t>Извещатели Проводные</t>
  </si>
  <si>
    <t>Извещатели Беспроводные</t>
  </si>
  <si>
    <t>Оповещатели</t>
  </si>
  <si>
    <t>Контрольные панели</t>
  </si>
  <si>
    <t>COLT QPI</t>
  </si>
  <si>
    <t>COLT10DL</t>
  </si>
  <si>
    <t>KX15DTAM</t>
  </si>
  <si>
    <t>BG16DF</t>
  </si>
  <si>
    <t>Извещатель ИК Движения</t>
  </si>
  <si>
    <t>BG2000</t>
  </si>
  <si>
    <t>KX18DC</t>
  </si>
  <si>
    <t>KX15DD</t>
  </si>
  <si>
    <t>KX15ED</t>
  </si>
  <si>
    <t>OCTOPUS EP</t>
  </si>
  <si>
    <t>MC1MINI-WE</t>
  </si>
  <si>
    <t>MC1/SHOCK-WE</t>
  </si>
  <si>
    <t>WL-WE</t>
  </si>
  <si>
    <t>KX12DQ-WE</t>
  </si>
  <si>
    <t>SMOKE-WE</t>
  </si>
  <si>
    <t>CO-WE</t>
  </si>
  <si>
    <t>Извещатель Магнитоконтактный</t>
  </si>
  <si>
    <t>Извещатель Пожарный Дымовой</t>
  </si>
  <si>
    <t>Извещатель Утечки Газа</t>
  </si>
  <si>
    <t>Извещатель Утечки Воды</t>
  </si>
  <si>
    <t>Извещатель Вибрации</t>
  </si>
  <si>
    <t>DELTABELL/B-WE</t>
  </si>
  <si>
    <t>DELTABELL/R-WE</t>
  </si>
  <si>
    <t>Оповещатель Свето-звуковой</t>
  </si>
  <si>
    <t>V2GSM</t>
  </si>
  <si>
    <t>KIT-ENF32WE-APP/GPRS</t>
  </si>
  <si>
    <t>PCX-LCDP</t>
  </si>
  <si>
    <t>PCX-RIX32-WE</t>
  </si>
  <si>
    <t>UR2-WE</t>
  </si>
  <si>
    <t>PCX-ATE8R</t>
  </si>
  <si>
    <t>PCX-ROX8R8T-P/BOX</t>
  </si>
  <si>
    <t>BG-TESTER</t>
  </si>
  <si>
    <t>KXBRACKET-C</t>
  </si>
  <si>
    <t>KXBRACKET-W</t>
  </si>
  <si>
    <t>PIR BRACKET</t>
  </si>
  <si>
    <t>Кронштейн Извещателя</t>
  </si>
  <si>
    <t>Тестер Извещателя Разбития Стекла</t>
  </si>
  <si>
    <t>Комплект GSM Системы Охрано-Пожарной Сигнализации</t>
  </si>
  <si>
    <t>Контрольная Панель Системы Охрано-Пожарной Сигнализации</t>
  </si>
  <si>
    <t>Контрольная Панель GSM Системы Охрано-Пожарной Сигнализации</t>
  </si>
  <si>
    <t>Релейный Блок Управления</t>
  </si>
  <si>
    <t>Расширительный Модуль</t>
  </si>
  <si>
    <t>Извещатель Акустический</t>
  </si>
  <si>
    <t>C3S</t>
  </si>
  <si>
    <t>C4S</t>
  </si>
  <si>
    <t>C2C</t>
  </si>
  <si>
    <t>T1</t>
  </si>
  <si>
    <t>T6</t>
  </si>
  <si>
    <t>T9</t>
  </si>
  <si>
    <t>K2</t>
  </si>
  <si>
    <t>Пульт Дистанционного Управления</t>
  </si>
  <si>
    <t>T10</t>
  </si>
  <si>
    <t>T4</t>
  </si>
  <si>
    <t>СКОРО</t>
  </si>
  <si>
    <t>DS-T265</t>
  </si>
  <si>
    <t>Освещение
0.005 Люкс
Smart ИК Динамическое до 100м.</t>
  </si>
  <si>
    <t>DS-I202</t>
  </si>
  <si>
    <t>DS-I208</t>
  </si>
  <si>
    <t>Кронштейн для внутреннего и наружного монтажа 5-7-дюймовых скоростных поворотных купольных (PTZ / SpeedDome) камер на стене | Цвет: Белый | Материал: Метал | Размер: 97.3×182.6×306.3мм</t>
  </si>
  <si>
    <t>Угловой кронштейн для внутреннего и наружного монтажа 5-7" скоростных поворотных купольных камер | Цвет: Белый | Материал: Метал | Размер: 173×194×305мм</t>
  </si>
  <si>
    <t>DS-T109</t>
  </si>
  <si>
    <t>DS-T207</t>
  </si>
  <si>
    <t>DS-I203</t>
  </si>
  <si>
    <t>DS-I213</t>
  </si>
  <si>
    <t>DS-T206</t>
  </si>
  <si>
    <t>DS-T106</t>
  </si>
  <si>
    <t>Домофоны</t>
  </si>
  <si>
    <t>Комплект Аудио-Видео Домофона</t>
  </si>
  <si>
    <t>Монитор Домофона</t>
  </si>
  <si>
    <t>Вызывная Панель Домофона</t>
  </si>
  <si>
    <t>IP Купольная Камера</t>
  </si>
  <si>
    <t>IP Цилиндрическая Камера</t>
  </si>
  <si>
    <t>HD-TVI PTZ Позиционные Камеры</t>
  </si>
  <si>
    <t>HD-TVI PTZ Позиционная Камера</t>
  </si>
  <si>
    <t>HD-TVI Цилиндрическая Камера</t>
  </si>
  <si>
    <t>HD-TVI Купольная Камера</t>
  </si>
  <si>
    <t>Гибридный Видеорегистратор</t>
  </si>
  <si>
    <t>Носители
1×SATA HDD
Суммарно до 6Тб
(нет в комплекте)</t>
  </si>
  <si>
    <t>Носители
2×SATA HDD
Суммарно до 12Тб
(нет в комплекте)</t>
  </si>
  <si>
    <t>IP Стандартная Камера</t>
  </si>
  <si>
    <t>DS-I206</t>
  </si>
  <si>
    <t>Чипсет
1/2.7" Progressive Scan CMOS
2.0MP</t>
  </si>
  <si>
    <t>DS-I200</t>
  </si>
  <si>
    <t>Trassir IP</t>
  </si>
  <si>
    <t>Trassir AnyIP</t>
  </si>
  <si>
    <t>Trassir NetSync</t>
  </si>
  <si>
    <t>C2W</t>
  </si>
  <si>
    <t>C3C</t>
  </si>
  <si>
    <t>C6T</t>
  </si>
  <si>
    <t>WiFi Камеры</t>
  </si>
  <si>
    <t>IP Сетевой Видеорегистратор</t>
  </si>
  <si>
    <t>UTP-4×2-С5E</t>
  </si>
  <si>
    <t>Сетевой Кабель СКС</t>
  </si>
  <si>
    <t>Пропускная способность кабеля 100м.</t>
  </si>
  <si>
    <t>Сигнальный: 4×Витые пары 24AWG Ø0.511мм (0.205мм2) | Частота: 155МГц | Материал: Медь 100% | Шнур дренажный | Изоляция: Поливинилхлорид | Применение: Внутреннее/Внешнее | Температура: -20°C...+60°C | Вес: 10.15кг | Цвет: Синий</t>
  </si>
  <si>
    <t>KBK-2-2×0.65</t>
  </si>
  <si>
    <t>Сигнальный
РК75-2-13М Ø2.2мм 75Ω</t>
  </si>
  <si>
    <t>Силовой
ШВВП 2×0.65мм 22AWG</t>
  </si>
  <si>
    <t>Сигнальный: 1×Коаксиальный многожильный РК75-2-13М Ø2.2мм 75Ω | Силовой: ШВВП 2×0.65мм (0.326мм²) 22AWG | Материал: Медь 100% | Экран от помех и наводок | Защитная пленка | Шнур дренажный | Двойная изоляция | Изоляция: ПВХ | Применение: Внутреннее/Внешнее | Температура: -40°C...+80°C | Вес: 18.56кг | Цвет: Белый</t>
  </si>
  <si>
    <t>KBK-3-2×0.81</t>
  </si>
  <si>
    <t>Сигнальный
РК 75-3-32 Ø2.7мм×75Ω</t>
  </si>
  <si>
    <t>Силовой
ШВВП 2×0.812мм 20AWG</t>
  </si>
  <si>
    <t>Сигнальный: 1×Коаксиальный многожильный РК 75-3-32 Ø2.7мм 75Ω | Силовой: ШВВП 2×0.812мм (0.518мм²) 20AWG | Материал: Медь 100% | Экран от помех и наводок | Защитная пленка | Шнур дренажный | Двойная изоляция | Изоляция: ПВХ | Применение: Внутреннее/Внешнее | Температура: -40°C...+80°C | Вес: 24.48кг | Цвет: Белый</t>
  </si>
  <si>
    <t>DELTABELL/A-WE</t>
  </si>
  <si>
    <t>X3C</t>
  </si>
  <si>
    <t>DS-DI242</t>
  </si>
  <si>
    <t>A1</t>
  </si>
  <si>
    <t>S1C</t>
  </si>
  <si>
    <t>S5</t>
  </si>
  <si>
    <t>S5 Plus</t>
  </si>
  <si>
    <t>Дистанционное Управление</t>
  </si>
  <si>
    <t>Сэлфи Палка</t>
  </si>
  <si>
    <t>Крепление на Голову</t>
  </si>
  <si>
    <t>Ремни Крепления на Грудь</t>
  </si>
  <si>
    <t>Кронштейн на Руль</t>
  </si>
  <si>
    <t>DS-I114W</t>
  </si>
  <si>
    <t>H.264/MJPEG/G.711 | Двойной Поток | День/Ночь | ИК Фильтр | 3D DNR Подавление Видео-Шумов | DWDR Широкий Динамический Диапазон | BLC Компенсация Засветки | Аудио: Встроенный Микрофон/Динамик | Тревожный Вход/Выход | Wi-Fi  IEEE802.11b/g/n | PIR Датчик движения 10м. | MicroSD до 128Gb | ROI Регион интереса | Детекция движения в кадре | Доступ к Видео с Мобильных устройств | ONVIF | Кнопка Reset сброса данных | Материал: ABS Пластик | Степень защиты: IP54 | Питание: DC +12V ±10% 5.0W (БП нет в комплекте) / PoE IEEE 802.3af | Температура: -30°C...+60°C | Вес: 0.4кг | Размер: 131.3×91.5×66мм</t>
  </si>
  <si>
    <t>DS-I22E</t>
  </si>
  <si>
    <t>H.264/MJPEG/G.711 | Двойной Поток | День/Ночь | ИК Фильтр | 3D DNR Подавление Видео-Шумов | DWDR Широкий Динамический Диапазон | BLC Компенсация Засветки | Аудио: Встроенный Микрофон/Динамик | Тревожный Вход/Выход | PIR Датчик движения 10м. | MicroSD до 128Gb | ROI Регион интереса | Детекция движения в кадре | Доступ к Видео с Мобильных устройств | ONVIF | Кнопка Reset сброса данных | Материал: ABS Пластик | Степень защиты: IP54 | Питание: DC +12V ±10% 4.5W (БП нет в комплекте) / PoE IEEE 802.3af | Температура: -10°C...+40°C / Вес: 0.4кг / Размер: 131.3×89.9×72.3мм</t>
  </si>
  <si>
    <t>H.264/MJPEG/G.711 | Двойной Поток | День/Ночь | ИК Фильтр | 3D DNR Подавление Видео-Шумов | DWDR Широкий Динамический Диапазон | BLC Компенсация Засветки | Аудио: Встроенный Микрофон/Динамик | Тревожный Вход/Выход | PIR Датчик движения 10м. | MicroSD до 128Gb | ROI Регион интереса | Детекция движения в кадре | Доступ к Видео с Мобильных устройств | ONVIF | Кнопка Reset сброса данных | Материал: ABS Пластик | Степень защиты: IP54 | Питание: DC +12V ±10% 5.0W (БП нет в комплекте) / PoE IEEE 802.3af | Температура: -30°C...+60°C / Вес: 0.4кг / Размер: 131.3×91.5×66мм</t>
  </si>
  <si>
    <t>DS-I41N</t>
  </si>
  <si>
    <t>Чипсет
1/3" Progressive Scan CMOS
4.0MP</t>
  </si>
  <si>
    <t>Разрешение
QuadHD 2688×1520 @20к/с
SuperHD 2304×1296 @25к/с</t>
  </si>
  <si>
    <t>Объектив
Фиксированный
f4.0мм / 83.6°
Цифровой Зум</t>
  </si>
  <si>
    <t>DS-I41K</t>
  </si>
  <si>
    <t>H.264+/H.264/MJPEG | Двойной Поток | День/Ночь | Авто. ИК Фильтр | 3D DNR Подавление Видео-Шумов | DWDR Широкий Динамический Диапазон | BLC Компенсация Засветки | ROI Регион интереса | Детекция движения в кадре | Доступ к Видео с Мобильных устройств | ONVIF/PSIA/CGI/ISAPI | Материал: ABS Пластик | Степень защиты: IP67 | Питание: DC +12V ±25% 6.0W / PoE IEEE 802.3af | Температура: -30°C...+60°C | Вес: 0.5кг | Размер: 69.1×66×172.7мм</t>
  </si>
  <si>
    <t>DS-N116P</t>
  </si>
  <si>
    <t>DS-N304</t>
  </si>
  <si>
    <t>Разрешение
1.0MP×100к/с
1.3MP×100к/с
2.0MP×100к/с
4.0MP×100к/с
6.0MP×100к/с</t>
  </si>
  <si>
    <t>Носители
1×SATA HDD
Суммарно до 10Тб
(нет в комплекте)</t>
  </si>
  <si>
    <t>DS-N308</t>
  </si>
  <si>
    <t>Разрешение
1.0MP×200к/с
1.3MP×200к/с
2.0MP×200к/с
4.0MP×200к/с
6.0MP×200к/с</t>
  </si>
  <si>
    <t>DS-N308/2</t>
  </si>
  <si>
    <t>Носители
2×SATA HDD
Суммарно до 20Тб
(нет в комплекте)</t>
  </si>
  <si>
    <t>DS-N316</t>
  </si>
  <si>
    <t>Разрешение
1.0MP×400к/с
1.3MP×400к/с
2.0MP×400к/с
4.0MP×400к/с
6.0MP×400к/с</t>
  </si>
  <si>
    <t>DS-N316/2</t>
  </si>
  <si>
    <t>DS-I102</t>
  </si>
  <si>
    <t>H.264+/H.264/MJPEG | Двойной Поток | День/Ночь | Авто. ИК Фильтр | 3D DNR Подавление Видео-Шумов | DWDR Широкий Динамический Диапазон | BLC Компенсация Засветки | ROI Регион интереса | Детекция движения в кадре | Доступ к Видео с Мобильных устройств | ONVIF/PSIA/CGI/ISAPI | Материал: ABS Пластик | Степень защиты: IP67 | Питание: DC +12V ±25% 6.0W / PoE IEEE 802.3af | Температура: -30°C...+60°C | Вес: 0.57кг | Размер: Ø110×93.2мм</t>
  </si>
  <si>
    <t>Компрессия: H.264+/H.264/G.711u | Облачный сервис Ezviz | ПО для Мобильных устройств | WEB Клиент | Настройка Цветопередачи | Запись по Событию или Движению в Кадре | GUI Меню: Казахский/Русский/Английский | Воспроизведение: 4×FullHD 1080P Одновременно | Управление: Мышь/Удаленно | Типоразмер: Настольный 1U | Питание: DC 12V ±10% 10W | Температура: -10°C...+55°C | Вес: 1.0кг | Размер: 315×230×45мм</t>
  </si>
  <si>
    <t>Компрессия: H.264+/H.264/G.711u | Облачный сервис Ezviz | ПО для Мобильных устройств | WEB Клиент | Настройка Цветопередачи | Запись по Событию или Движению в Кадре | GUI Меню: Казахский/Русский/Английский | Воспроизведение: 6×FullHD 1080P / 8×HD 720P Одновременно | Управление: Мышь/Удаленно | Типоразмер: Настольный 1U | Питание: DC 12V ±10% 10W | Температура: -10°C...+55°C | Вес: 1.0кг | Размер: 315×230×45мм</t>
  </si>
  <si>
    <t>Компрессия: H.264+/H.264/G.711u | Облачный сервис Ezviz | ПО для Мобильных устройств | WEB Клиент | Настройка Цветопередачи | Запись по Событию или Движению в Кадре | GUI Меню: Казахский/Русский/Английский | Воспроизведение: 6×FullHD 1080P / 8×HD 720P Одновременно | Управление: Мышь/Удаленно | Типоразмер: 380 1U | Питание: DC 12V ±10% 10W | Температура: -10°C...+55°C | Вес: 1.0кг | Размер: 380×290×45мм</t>
  </si>
  <si>
    <t>Компрессия: H.264/G.711u | Облачный сервис Ezviz | ПО для Мобильных устройств | WEB Клиент | Настройка Цветопередачи | Запись по Событию или Движению в Кадре | 8×RJ45 10/100Mbps LAN PoE IEEE 802.3af 120W | OSD Меню: Казахский/Русский/Английский | Воспроизведение: 2×FullHD 1080P / 4×HD 720P Одновременно | Управление: Мышь/Удаленно | Типоразмер: 1U Настольный | Питание: DC 48V ±10% 15W | Температура: -10°C...+55°C | Вес: 1.2кг | Размер: 285×210×45мм</t>
  </si>
  <si>
    <t>Компрессия: H.264+/H.264/G.711u | Облачный сервис Ezviz | ПО для Мобильных устройств | WEB Клиент | Настройка Цветопередачи | Запись по Событию или Движению в Кадре | GUI Меню: Казахский/Русский/Английский | Воспроизведение: 6×FullHD 1080P / 12×HD 720P Одновременно | Управление: Мышь/Удаленно | Типоразмер: Настольный 1U | Питание: DC 12V ±10% 10W | Температура: -10°C...+55°C | Вес: 1.0кг | Размер: 315×230×45мм</t>
  </si>
  <si>
    <t>Компрессия: H.264+/H.264/G.711u | Облачный сервис Ezviz | ПО для Мобильных устройств | WEB Клиент | Настройка Цветопередачи | Запись по Событию или Движению в Кадре | GUI Меню: Казахский/Русский/Английский | Воспроизведение: 6×FullHD 1080P / 12×HD 720P Одновременно | Управление: Мышь/Удаленно | Типоразмер: 380 1U | Питание: DC 12V ±10% 10W | Температура: -10°C...+55°C | Вес: 1.0кг | Размер: 380×290×45мм</t>
  </si>
  <si>
    <t>LAN/PoE Удлинитель | Возможность использования каскадом | Питание: DC 5V 1A 5W | Температура: -10°C...+50°C | Вес: 0.45кг | Размер: 105×40×22мм.</t>
  </si>
  <si>
    <t>Аналог Hikvision DS-7604NI-E1</t>
  </si>
  <si>
    <t>Аналог Hikvision DS-7604NI-E1/4P</t>
  </si>
  <si>
    <t>Аналог Hikvision DS-7608NI-E2</t>
  </si>
  <si>
    <t>Аналог Hikvision DS-7608NI-E2/8P</t>
  </si>
  <si>
    <t>Аналог Hikvision DS-7616NI-E2/8P</t>
  </si>
  <si>
    <t>Аналог Hikvision DS-2CD2612FWD-IS</t>
  </si>
  <si>
    <t>Аналог Hikvision DS-2CD2622FWD-IS</t>
  </si>
  <si>
    <t>Аналог Hikvision DS-2CD2632FWD-IS</t>
  </si>
  <si>
    <t>Аналог Hikvision DS-2CD2712FWD-IS</t>
  </si>
  <si>
    <t>Аналог Hikvision DS-2CD2722FWD-IS</t>
  </si>
  <si>
    <t>Аналог Hikvision DS-2CD2732FWD-IS</t>
  </si>
  <si>
    <t>Аналог Hikvision DS-2CD4032FWD-A</t>
  </si>
  <si>
    <t>Аналог Hikvision DS-2DF5284-A</t>
  </si>
  <si>
    <t>Аналог Hikvision DS-2DF5286-A</t>
  </si>
  <si>
    <t>Аналог AVTech AVM428</t>
  </si>
  <si>
    <t>N207</t>
  </si>
  <si>
    <t>Аналог AVTech AVN801</t>
  </si>
  <si>
    <t>Z106</t>
  </si>
  <si>
    <t>Аналог AVTech AVM457</t>
  </si>
  <si>
    <t>Аналог AVTech AVN365</t>
  </si>
  <si>
    <t>X207</t>
  </si>
  <si>
    <t>X406</t>
  </si>
  <si>
    <t>Аналог AVTech AVH306</t>
  </si>
  <si>
    <t>NS206</t>
  </si>
  <si>
    <r>
      <t xml:space="preserve">Симметрирующее устройство | Порты: BNC Coaxial 75Ω / Витая пара Cat5E/6A под зажим | Питание: Пассивное | Комплектность 2 (два) шт. | Температура: -30°C...+60°C | Размер: 46×20×20мм. | </t>
    </r>
    <r>
      <rPr>
        <b/>
        <sz val="8"/>
        <color rgb="FFFF0000"/>
        <rFont val="Arial Cyr"/>
        <charset val="204"/>
      </rPr>
      <t>Цена за 2 (два) шт.</t>
    </r>
  </si>
  <si>
    <r>
      <t xml:space="preserve">Симметрирующее устройство | Порты: BNC Coaxial 75Ω на кабеле / Витая пара Cat5E/6A под зажим | Питание: Пассивное | Комплектность 2 (два) шт. | Температура: -30°C...+60°C | Размер: 46×20×20мм. | </t>
    </r>
    <r>
      <rPr>
        <b/>
        <sz val="8"/>
        <color rgb="FFFF0000"/>
        <rFont val="Arial Cyr"/>
        <charset val="204"/>
      </rPr>
      <t>Цена за 2 (два) шт.</t>
    </r>
  </si>
  <si>
    <r>
      <t xml:space="preserve">Симметрирующее устройство | Порты: BNC Coaxial 75Ω / Витая пара Cat5E/6A под зажим | Питание: Пассивное | Комплектность 2 (два) шт. | Температура: -30°C...+60°C | Размер: 45×22×22мм. | </t>
    </r>
    <r>
      <rPr>
        <b/>
        <sz val="8"/>
        <color rgb="FFFF0000"/>
        <rFont val="Arial Cyr"/>
        <charset val="204"/>
      </rPr>
      <t>Цена за 2 (два) шт.</t>
    </r>
  </si>
  <si>
    <r>
      <t xml:space="preserve">Симметрирующее устройство | Порты: BNC Coaxial 75Ω на кабеле / Витая пара Cat5E/6A под зажим | Питание: Пассивное | Комплектность 2 (два) шт. | Температура: -30°C...+60°C | Размер: 45×22×22мм. | </t>
    </r>
    <r>
      <rPr>
        <b/>
        <sz val="8"/>
        <color rgb="FFFF0000"/>
        <rFont val="Arial Cyr"/>
        <charset val="204"/>
      </rPr>
      <t>Цена за 2 (два) шт.</t>
    </r>
  </si>
  <si>
    <t>Дилер</t>
  </si>
  <si>
    <t>Turbo HD | День/Ночь | Авто. ИК Фильтр | DNR Подавление Видео-Шумов | Материал: ABS Пластик | Степень защиты: IP50 | Питание: DC +12V ± 15% 4.0W | Температура: -20°C...+45°C | Вес: 0.24кг | Размер: Ø98×65.4мм</t>
  </si>
  <si>
    <t>Turbo HD2.0 | День/Ночь | Авто. ИК Фильтр | 3D DNR Подавление Видео-Шумов | DWDR Широкий Динамический Диапазон | BLC Компенсация Засветки | DNR Подавление Видео-Шумов | Антибликовый Режим | Авто. Баланс Белого | Материал: ABS Пластик | Степень защиты: IP50 | Питание: DC +12V ± 15% 4.0W | Температура: -20°C...+45°C | Вес: 0.25кг | Размер: Ø98×65.4мм</t>
  </si>
  <si>
    <t>Turbo HD | День/Ночь | Авто. ИК Фильтр | DNR Подавление Видео-Шумов | Материал: Метал | Степень защиты: IP66 | Питание: DC +12V ± 15% 4.0W | Температура: -40°C...+60°C | Вес: 0.34кг | Размер: Ø89.6×59.1мм</t>
  </si>
  <si>
    <t>Turbo HD2.0 | День/Ночь | Авто. ИК Фильтр | 3D DNR Подавление Видео-Шумов | DWDR Широкий Динамический Диапазон | BLC Компенсация Засветки | DNR Подавление Видео-Шумов | Антибликовый Режим | AWB Авто. Баланс Белого | Материал: Метал | Степень защиты: IP66 | Питание: DC +12V ± 15% 4.0W | Температура: -40°C...+60°C | Вес: 0.34кг | Размер: Ø89.6×59.1мм</t>
  </si>
  <si>
    <t>Разрешение
QXGA 2052×1536 @18к/с
FullHD 1920×1080 @25к/с</t>
  </si>
  <si>
    <t>Освещение
0.01 Люкс
Smart ИК до 20м.</t>
  </si>
  <si>
    <t>Объектив
Фиксированный
f4.0мм / 67.8°</t>
  </si>
  <si>
    <t>Turbo HD3.0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Материал: Метал | Степень защиты: IP66 | Питание: DC +12V ± 15% 5.0W | Температура: -40°C...+60°C | Вес: 0.35кг | Размер: Ø91×68.3мм</t>
  </si>
  <si>
    <t>Turbo HD | День/Ночь | Авто. ИК Фильтр | DNR Подавление Видео-Шумов | Материал: Метал | Степень защиты: IP66 | Питание: DC +12V ± 15% 5.0W | Температура: -40°C...+60°C | Вес: 0.6кг | Размер: Ø130.54×102.4мм</t>
  </si>
  <si>
    <t>DS-T107</t>
  </si>
  <si>
    <t>Turbo HD | День/Ночь | Авто. ИК Фильтр | DNR Подавление Видео-Шумов | Материал: ABS Пластик | Степень защиты: IP66 | Питание: DC +12V ± 15% 5.0W | Температура: -40°C...+60°C | Вес: 0.38кг | Размер: Ø136.0×101.94мм</t>
  </si>
  <si>
    <t>Turbo HD2.0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OSD Меню | Материал: ABS Пластик | Степень защиты: IP66 | Питание: DC +12V ± 15% 3.0W | Температура: -20°C...+45°C | Вес: 0.38кг | Размер: Ø136.0×101.94мм</t>
  </si>
  <si>
    <t>Turbo HD | День/Ночь | Авто. ИК Фильтр | DNR Подавление Видео-Шумов | Материал: Метал | Степень защиты: IP66 | Питание: DC +12V ± 15% 4.0W | Температура: -40°C...+60°C | Вес: 0.4кг | Размер: Ø70×149.5мм</t>
  </si>
  <si>
    <t>Turbo HD2.0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Материал: Метал | Степень защиты: IP66 | Питание: DC +12V ±15% 4.0W | Температура: -40°C...+60°C | Вес: 0.4кг | Размер: Ø70×149.5мм</t>
  </si>
  <si>
    <t>Turbo HD3.0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Материал: Метал | Степень защиты: IP66 | Питание: DC +12V ±15% 5.0W | Температура: -40°C...+60°C | Вес: 0.45кг | Размер: Ø74×152мм</t>
  </si>
  <si>
    <t>Turbo HD | День/Ночь | Авто. ИК Фильтр | DNR Подавление Видео-Шумов | Материал: Метал | Степень защиты: IP66 | Питание: DC +12V ± 15% 4.0W | Температура: -40°C...+60°C | Вес: 1.0кг | Размер: Ø94.7×265.4мм</t>
  </si>
  <si>
    <t>Turbo HD2.0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Материал: Метал | Степень защиты: IP66 | Питание: DC +12V ± 15% 5.0W | Температура: -40°C...+60°C | Вес: 1.0кг | Размер: Ø94.7×265.4мм</t>
  </si>
  <si>
    <t>Turbo HD | День/Ночь | Авто. ИК Фильтр | 3D DNR Подавление Видео-Шумов | WDR Широкий Динамический Диапазон | BLC Компенсация Засветки | Антибликовый Режим | AWB Авто. Баланс Белого | AGC Авто. Регулировка Усиления | EIS Электронная Стабилизация Изображения | Скорость приближения (зуммирования): до 3х сек. | Способ приближения: Автоматический, Полуавтоматический, В ручном режиме | Вращение: 360°Гор. / 90°Верт. (180°авто переворот) Макс. 80°/сек. | 256 Контрольных Точек | 8 Путей | 8 Масок приватности | 32 Предустановки | 4 Шаблона | Интерфейс: RS485 | Мультиязыковое OSD Меню | Встроенный датчик температуры | Материал: Метал | Степень защиты: IP66 | Питание: AC/DC +24V ±15% 30W (БП в комплекте) | Температура: -30°C...+65°C | Вес: 2.0кг | Размер: Ø164.5×295мм</t>
  </si>
  <si>
    <t>DS-T255</t>
  </si>
  <si>
    <t>Turbo HD2.0 | День/Ночь | Авто. ИК Фильтр | 3D DNR Подавление Видео-Шумов | WDR Широкий Динамический Диапазон | BLC Компенсация Засветки | Антибликовый Режим | AWB Авто. Баланс Белого | AGC Авто. Регулировка Усиления | EIS Электронная Стабилизация Изображения | Скорость приближения (зуммирования): до 3х сек. | Способ приближения: Автоматический, Полуавтоматический, В ручном режиме | Вращение: 360°Гор. / 90°Верт. (180°авто переворот) Макс. 160°/сек. | 256 Контрольных Точек | 8 Путей | 8 Масок | 32 Предустановки | 4 Шаблона | Интерфейс: 1×RS485 / 1×UTC / 2×Трев. Вход / 1×Трев. Выход | Мультиязыковое OSD Меню | Встроенный датчик температуры | Климат контроль | Функция Подогрева и Вентиляции | Материал: Метал | Степень защиты: IP66 | Питание: AC/DC +24V ±15% 18W (БП в комплекте) | Температура: -35°C...+65°C | Вес: 2.0кг | Размер: Ø184×330мм</t>
  </si>
  <si>
    <t>Turbo HD2.0 | День/Ночь | Авто. ИК Фильтр | 3D DNR Подавление Видео-Шумов | WDR Широкий Динамический Диапазон | BLC Компенсация Засветки | Антибликовый Режим | AWB Авто. Баланс Белого | AGC Авто. Регулировка Усиления | EIS Электронная Стабилизация Изображения | Скорость приближения (зуммирования): до 3х сек. | Способ приближения: Автоматический, Полуавтоматический, В ручном режиме | Вращение: 360°Гор. / 90°Верт. (180°авто переворот) Макс. 80°/сек. | 256 Контрольных Точек | 8 Путей | 8 Масок | 32 Предустановки | 4 Шаблона | Интерфейс: 1×RS485 / 1×UTC | Мультиязыковое OSD Меню | Встроенный датчик температуры | Материал: Метал | Степень защиты: IP66 | Питание: AC/DC +24V ±15% 30W (БП в комплекте) | Температура: -30°C...+65°C | Вес: 2.0кг | Размер: Ø164.5×295мм</t>
  </si>
  <si>
    <t>Turbo HD2.0 | День/Ночь | Авто. ИК Фильтр | 3D DNR Подавление Видео-Шумов | WDR Широкий Динамический Диапазон | BLC Компенсация Засветки | Антибликовый Режим | AWB Авто. Баланс Белого | AGC Авто. Регулировка Усиления | EIS Электронная Стабилизация Изображения | Скорость приближения (зуммирования): до 3х сек. | Способ приближения: Автоматический, Полуавтоматический, В ручном режиме | Позиционирование: Интеллектуальное 3D | Вращение: 360°Гор. / 90°Верт. (180°авто переворот) Макс. 80°/сек. | 256 Контрольных Точек | 8 Путей | 8 Масок приватноси | 32 Предустановки | 4 Шаблона | Интерфейс: 1×RS485 / 1×UTC | Мультиязыковое OSD Меню | Встроенный датчик температуры | Материал: Метал | Степень защиты: IP66 | Питание: AC/DC +24V ±15% 30W (БП в комплекте) | Температура: -30°C...+65°C | Вес: 2.0кг | Размер: Ø164.5×295мм</t>
  </si>
  <si>
    <t>DS-B305</t>
  </si>
  <si>
    <t>DS-B420</t>
  </si>
  <si>
    <t>DS-B310</t>
  </si>
  <si>
    <t>Разрешение
TVI/CVI/AHD 1.0MP @100к/с
+ IP 1.0MP @25к/с</t>
  </si>
  <si>
    <t>Turbo HD | Гибридный, с поддержкой камер: 4×TVI/CVI/AHD/CVBS + 1×IP HD 720P или 4×IP HD 720P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4×HD 720P Одновременно | Управление: Мышь/Удаленно | Типоразмер: Настольный | Питание: DC 12V ±10% 8W | Температура: -10°C...+55°C | Вес: 0.8кг | Размер: 200×200×45мм</t>
  </si>
  <si>
    <t>Turbo HD2.0 | Гибридный, с поддержкой камер: 4×TVI/CVI/AHD/CVBS + 1×IP FullHD 1080P или 4×IP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4×FullHD 1080P Одновременно | Управление: Мышь/Удаленно | Типоразмер: Настольный | Питание: DC 12V ±10% 8W | Температура: -10°C...+55°C | Вес: 0.8кг | Размер: 200×200×45мм</t>
  </si>
  <si>
    <t>Turbo HD3.0 | Гибридный, с поддержкой камер: 4×TVI/CVI/AHD/CVBS + 1×IP FullHD 1080P или 4×IP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4×FullHD 1080P Одновременно | Управление: Мышь/Удаленно | Типоразмер: Настольный 1U | Питание: DC 12V ±10% 15W | Температура: -10°C...+55°C | Вес: 1.5кг | Размер: 315×242×45мм</t>
  </si>
  <si>
    <t>DS-H204U</t>
  </si>
  <si>
    <t>Turbo HD | Гибридный, с поддержкой камер: 8×TVI/CVI/AHD/CVBS + 1×IP FullHD 1080P или 8×IP HD 720P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8×HD 720P Одновременно | Управление: Мышь/Удаленно | Типоразмер: Настольный | Питание: DC 12V ±10% 12W | Температура: -10°C...+55°C | Вес: 0.8кг | Размер: 200×200×45мм</t>
  </si>
  <si>
    <t>Turbo HD2.0 | Гибридный, с поддержкой камер: 8×TVI/CVI/AHD/CVBS + 2×IP FullHD 1080P или 8×IP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4×FullHD 1080P / 8×HD 720P Одновременно | Управление: Мышь/Удаленно | Типоразмер: Настольный | Питание: DC 12V ±10% 12W | Температура: -10°C...+55°C | Вес: 0.8кг | Размер: 200×200×45мм</t>
  </si>
  <si>
    <t>Turbo HD3.0 | Гибридный, с поддержкой камер: 8×TVI/CVI/AHD/CVBS + 2×IP FullHD 1080P или 8×IP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8×FullHD 1080P Одновременно | Управление: Мышь/Удаленно | Типоразмер: 380 1U | Питание: DC 12V ±10% 30W | Температура: -10°C...+55°C | Вес: 2.0кг | Размер: 380×290×45мм</t>
  </si>
  <si>
    <t>DS-H208U</t>
  </si>
  <si>
    <t>Разрешение
TVI/CVI/AHD 1.0MP @400к/с
+ IP 2.0MP @25к/с</t>
  </si>
  <si>
    <t>Turbo HD | Гибридный, с поддержкой камер: 16×TVI/CVI/AHD/CVBS + 1×IP FullHD 1080P или 16×IP HD 720P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16×HD 720P Одновременно | Управление: Мышь/Удаленно | Типоразмер: Настольный | Питание: DC 12V ±10% 20W | Температура: -10°C...+55°C | Вес: 1.2кг | Размер: 285×210×45мм</t>
  </si>
  <si>
    <t>Turbo HD2.0 | Гибридный, с поддержкой камер: 16×TVI/CVI/AHD/CVBS + 2×IP FullHD 1080P или 16×IP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4×FullHD 1080P / 16×HD 720P Одновременно | Управление: Мышь/Удаленно | Типоразмер: Настольный | Питание: DC 12V ±10% 20W | Температура: -10°C...+55°C | Вес: 1.2кг | Размер: 285×210×45мм</t>
  </si>
  <si>
    <t>Turbo HD3.0 | Гибридный, с поддержкой камер: 16×TVI/CVI/AHD/CVBS + 2×IP FullHD 1080P или 16×IP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16×FullHD 1080P Одновременно | Управление: Мышь/Удаленно | Типоразмер: 380 1U | Питание: DC 12V ±10% 45W | Температура: -10°C...+55°C | Вес: 2.0кг | Размер: 380×290×45мм</t>
  </si>
  <si>
    <t>DS-H216U</t>
  </si>
  <si>
    <t>DS-I113</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</si>
  <si>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Материал: ABS Пластик | Степень защиты: IP54 | Питание: DC +12V ±10% 3.2W / PoE IEEE 802.3af | Температура: -20°C...+45°C | Вес: 0.19кг | Размер: Ø110×80.9мм</t>
  </si>
  <si>
    <t>H.264/MJPEG | Двойной Поток | День/Ночь | ИК Фильтр | 3D DNR Подавление Видео-Шумов | DWDR Широкий Динамический Диапазон | BLC Компенсация Засветки | ROI Регион интереса | Детекция движения в кадре | Доступ к Видео с Мобильных устройств | ONVIF | Материал: Металл | Степень защиты: IP67/IK10 | Питание: DC +12V ±10% 5.0W / PoE IEEE 802.3af | Температура: -30°C...+60°C | Вес: 0.5кг | Размер: Ø111×82мм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</si>
  <si>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Материал: ABS Пластик | Степень защиты: IP54 | Питание: DC +12V ±10% 6.0W / PoE IEEE 802.3af | Температура: -20°C...+60°C | Вес: 0.19кг | Размер: Ø110×89.62мм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</si>
  <si>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Материал: ABS Пластик | Степень защиты: IP54 | Питание: DC +12V ±10% 6.0W / PoE IEEE 802.3af | Температура: -30°C...+60°C | Вес: 0.19кг | Размер: Ø110×89.62мм</t>
  </si>
  <si>
    <t>H.264+/H.264/MJPEG | Двойной Поток | День/Ночь | ИК Фильтр | 3D DNR Подавление Видео-Шумов | DWDR Широкий Динамический Диапазон | BLC Компенсация Засветки | ROI Регион интереса | Детекция движения в кадре | Доступ к Видео с Мобильных устройств | ONVIF | Материал: Металл | Степень защиты: IP67/IK10 | Питание: DC +12V ±10% 5.0W / PoE IEEE 802.3af | Температура: -30°C...+60°C | Вес: 0.5кг | Размер: Ø111×82мм</t>
  </si>
  <si>
    <t>H.264+/H.264/MJPEG | Двойной Поток | День/Ночь | ИК Фильтр | 3D DNR Подавление Видео-Шумов | DWDR Широкий Динамический Диапазон | BLC Компенсация Засветки | ROI Регион интереса | Детекция движения в кадре | Доступ к Видео с Мобильных устройств | ONVIF | Материал: ABS Пластик | Степень защиты: IP67 | Питание: DC +12V ±25% 6.0W / PoE IEEE 802.3af | Температура: -30°C...+60°C | Вес: 0.35кг | Размер: Ø85.5×70мм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</si>
  <si>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MicroSD до 128Gb | ONVIF | Материал: Металл | Степень защиты: IP66 | Питание: DC +12V ±10% 5.5W / PoE IEEE 802.3af | Температура: -40°C...+60°C | Вес: 1.0кг | Размер: Ø140×99.9мм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</si>
  <si>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MicroSD до 128Gb | ONVIF | Материал: Металл | Степень защиты: IP66/IK10 | Питание: DC +12V ±10% 5.5W / PoE IEEE 802.3af | Температура: -40°C...+60°C | Вес: 1.0кг | Размер: Ø140×99.9мм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</si>
  <si>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Кнопка Reset сброса данных | Материал: ABS Пластик | Степень защиты: IP66 | Питание: DC +12V ±10% 3.5W / PoE IEEE 802.3af | Температура: -40°C...+60°C | Вес: 0.35кг | Размер: 147.5×78.2×92.9мм</t>
  </si>
  <si>
    <t>DS-I21M</t>
  </si>
  <si>
    <t>Объектив
Фиксированный
f4.0мм / 83°
Цифровой Зум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</si>
  <si>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Кнопка Reset сброса данных | Материал: Металл | Степень защиты: IP66 | Питание: DC +12V ±10% 7.0W / PoE IEEE 802.3af | Температура: -40°C...+60°C | Вес: 0.5кг | Размер: Ø70×154.2мм</t>
  </si>
  <si>
    <t>H.264+/H.264/MJPEG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Кнопка Reset сброса данных | Материал: ABS Пластик | Степень защиты: IP67 | Питание: DC +12V ±10% 6.5W / PoE IEEE 802.3af | Температура: -40°C...+60°C | Вес: 0.5кг | Размер: 69.1×66×152мм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</si>
  <si>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MicroSD до 128Gb | ONVIF | Материал: Металл | Степень защиты: IP66 | Питание: DC +12V ±10% 7.5W / PoE IEEE 802.3af | Температура: -40°C...+60°C | Вес: 1.2кг | Размер: Ø95×258.6мм</t>
  </si>
  <si>
    <t>IP PTZ Позиционные Камеры</t>
  </si>
  <si>
    <t>IP PTZ Позиционная Камера</t>
  </si>
  <si>
    <t>Освещение
0.01 Люкс
Smart ИК до 100м.</t>
  </si>
  <si>
    <t>Объектив с Переменным Фокусным Расстоянием
Zoom 320X
20X Оптический / 16X Цифровой
f4.7~94.0мм / 58.3° - 3.2°</t>
  </si>
  <si>
    <t>H.264/MJPEG/G.711 | Тройной Поток | День/Ночь | ИК Фильтр | 3D DNR Подавление Видео-Шумов | DWDR Широкий Динамический Диапазон | HLC/BLC Компенсация Засветки | AWB Авто. Баланс Белого | Defog Анти-Туман/Анти-Дым | AGC Авто. Регулировка Усиления | EIS Электронная Стабилизация Изображения | Аудио: Вход/Выход | Тревожный Вход/Выход | MicroSD до 128Gb | Скорость приближения (зуммирования): до 3х сек. | Способ приближения: Автоматический, Полуавтоматический, В ручном режиме | Вращение: 360°Гор. / 90°Верт. (180°авто переворот) Макс. 80°/сек. | 300 Контрольных Точек | 8 Путей | 8 Масок | 32 Предустановки | 4 Шаблона | ROI Регион интереса | Детекция движения в кадре | Доступ к Видео с Мобильных устройств | Мультиязыковое GUI Меню | ONVIF/CGI/PSIA | Встроенный датчик температуры | Материал: Металл | Степень защиты: IP66 | Питание: AC/DC +24V ±15% 20W (БП в комплекте) / PoE IEEE 802.3at | Температура: -30°C...+65°C | Вес: 2.0кг | Размер: Ø164.5×295мм</t>
  </si>
  <si>
    <t>Кронштейн для внутреннего и наружного монтажа 5-7-дюймовых скоростных поворотных купольных (PTZ / SpeedDome) камер на стене | Цвет: Белый | Материал: Металл | Размер: 97.3×182.6×306.3мм</t>
  </si>
  <si>
    <t>Кронштейн для монтажа 5-7" скоростных поворотных купольных камер на столб. Крепление на столб, вертикальную балку диаметром 91-114 мм | Цвет: Белый | Материал: Металл | Размер: 117×194×451мм</t>
  </si>
  <si>
    <t>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2×FullHD 1080P / 4×HD 720P Одновременно | Управление: Мышь/Удаленно | Типоразмер: 1U Настольный | Питание: DC 12V ±10% 6W | Температура: -10°C...+55°C | Вес: 1.0кг | Размер: 205×205×45мм</t>
  </si>
  <si>
    <t>DS-N204</t>
  </si>
  <si>
    <t>Разрешение
1.0MP×100к/с
1.3MP×100к/с
2.0MP×100к/с
4.0MP×100к/с
6.0MP×50к/с</t>
  </si>
  <si>
    <t>Компрессия: H.264+/H.264/G.711u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2×FullHD 1080P / 4×HD 720P Одновременно | Управление: Мышь/Удаленно | Типоразмер: 1U Настольный | Питание: DC 12V ±10% 6W | Температура: -10°C...+55°C | Вес: 1.0кг | Размер: 205×205×45мм</t>
  </si>
  <si>
    <t>Компрессия: H.264/G.711u | Облачный сервис Ezviz | ПО для Мобильных устройств | WEB Клиент | Настройка Цветопередачи | Запись по Событию или Движению в Кадре | 4×RJ45 10/100Mbps LAN PoE IEEE 802.3af 35W | OSD Меню: Казахский/Русский/Английский | Воспроизведение: 2×FullHD 1080P / 4×HD 720P Одновременно | Управление: Мышь/Удаленно | Типоразмер: 1U Настольный | Питание: DC 48V ±10% 6W | Температура: -10°C...+55°C | Вес: 1.0кг | Размер: 205×205×45мм</t>
  </si>
  <si>
    <t>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2×FullHD 1080P / 4×HD 720P Одновременно | Управление: Мышь/Удаленно | Типоразмер: Настольный | Питание: DC 12V ±10% 10W | Температура: -10°C...+55°C | Вес: 1.0кг | Размер: 205×205×45мм</t>
  </si>
  <si>
    <t>DS-N208</t>
  </si>
  <si>
    <t>Разрешение
1.0MP×200к/с
1.3MP×200к/с
2.0MP×200к/с
4.0MP×200к/с
6.0MP×100к/с</t>
  </si>
  <si>
    <t>Компрессия: H.264+/H.264/G.711u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2×FullHD 1080P / 4×HD 720P Одновременно | Управление: Мышь/Удаленно | Типоразмер: Настольный | Питание: DC 12V ±10% 10W | Температура: -10°C...+55°C | Вес: 1.0кг | Размер: 205×205×45мм</t>
  </si>
  <si>
    <t>Компрессия: H.264/G.711u | Облачный сервис Ezviz | ПО для Мобильных устройств | WEB Клиент | Настройка Цветопередачи | Запись по Событию или Движению в Кадре | 8×RJ45 10/100Mbps LAN PoE IEEE 802.3af 100W | OSD Меню: Казахский/Русский/Английский | Воспроизведение: 2×FullHD 1080P / 4×HD 720P Одновременно | Управление: Мышь/Удаленно | Типоразмер: Настольный | Питание: DC 48V ±10% 10W | Температура: -10°C...+55°C | Вес: 1.0кг | Размер: 205×205×45мм</t>
  </si>
  <si>
    <t>8 Канала</t>
  </si>
  <si>
    <t>Компрессия: 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2×FullHD 1080P / 4×HD 720P Одновременно | Управление: Мышь/Удаленно | Типоразмер: 1U Настольный | Питание: DC 12V ±10% 15W | Температура: -10°C...+55°C | Вес: 1.2кг | Размер: 255×205×45мм</t>
  </si>
  <si>
    <t>DS-N216</t>
  </si>
  <si>
    <t>Разрешение
1.0MP×400к/с
1.3MP×400к/с
2.0MP×400к/с
4.0MP×400к/с
6.0MP×200к/с</t>
  </si>
  <si>
    <t>Компрессия: H.264+/H.264/G.711u | Облачный сервис Ezviz | ПО для Мобильных устройств | WEB Клиент | Настройка Цветопередачи | Запись по Событию или Движению в Кадре | OSD Меню: Казахский/Русский/Английский | Воспроизведение: 2×FullHD 1080P / 4×HD 720P Одновременно | Управление: Мышь/Удаленно | Типоразмер: 1U Настольный | Питание: DC 12V ±10% 15W | Температура: -10°C...+55°C | Вес: 1.2кг | Размер: 255×205×45мм</t>
  </si>
  <si>
    <t>16 Канала</t>
  </si>
  <si>
    <t>Компрессия: H.264/G.711u | Облачный сервис Ezviz | ПО для Мобильных устройств | WEB Клиент | Настройка Цветопередачи | Запись по Событию или Движению в Кадре | 16×RJ45 10/100Mbps LAN PoE IEEE 802.3af 200W | OSD Меню: Казахский/Русский/Английский | Воспроизведение: 6×FullHD 1080P / 12×HD 720P Одновременно | Управление: Мышь/Удаленно | Типоразмер: 19" 1U | Питание: AC 100~240V 15W | Температура: -10°C...+55°C | Вес: 1.2кг | Размер: 445×290×45мм</t>
  </si>
  <si>
    <t>Интерфейс
1×RJ45 1Gbps
1×RCA Аудио &gt;
1×RCA Аудио &lt;
2×USB 2.0/3.0
1×HDMI FullHD
1×VGA FullHD</t>
  </si>
  <si>
    <t>Разрешение
TVI/CVI/AHD 3.0MP @25к/с
TVI/CVI/AHD 2.0MP @50к/с
TVI/CVI/AHD 1.0MP @100к/с
+ IP 2.0MP @25к/с</t>
  </si>
  <si>
    <t>Разрешение
TVI/CVI/AHD 3.0MP @50к/с
TVI/CVI/AHD 2.0MP @100к/с
TVI/CVI/AHD 1.0MP @200к/с
+ IP 2.0MP @50к/с</t>
  </si>
  <si>
    <t>Разрешение
TVI/CVI/AHD 3.0MP @50к/с
TVI/CVI/AHD 2.0MP @200к/с
TVI/CVI/AHD 1.0MP @400к/с
+ IP 2.0MP @50к/с</t>
  </si>
  <si>
    <t>Разрешение
TVI 3.0MP @60к/с
TVI/CVI/AHD 2.0MP @100к/с
TVI/CVI/AHD 1.0MP @100к/с
+ IP 4.0MP @25к/с</t>
  </si>
  <si>
    <t>Разрешение
TVI 5.0MP @48к/с
TVI 3.0MP @60к/с
TVI/CVI/AHD 2.0MP @100к/с
TVI/CVI/AHD 1.0MP @100к/с
+ IP 4.0MP @25к/с</t>
  </si>
  <si>
    <t>Разрешение
TVI 3.0MP @120к/с
TVI/CVI/AHD 2.0MP @200к/с
TVI/CVI/AHD 1.0MP @200к/с
+ IP 4.0MP @50к/с</t>
  </si>
  <si>
    <t>Разрешение
TVI 5.0MP @100к/с
TVI 3.0MP @120к/с
TVI/CVI/AHD 2.0MP @200к/с
TVI/CVI/AHD 1.0MP @200к/с
+ IP 4.0MP @50к/с</t>
  </si>
  <si>
    <t>Разрешение
TVI 3.0MP @240к/с
TVI/CVI/AHD 2.0MP @400к/с
TVI/CVI/AHD 1.0MP @800к/с
+ IP 4.0MP @50к/с</t>
  </si>
  <si>
    <t>Разрешение
TVI 5.0MP @200к/с
TVI 3.0MP @240к/с
TVI/CVI/AHD 2.0MP @400к/с
TVI/CVI/AHD 1.0MP @800к/с
+ IP 4.0MP @50к/с</t>
  </si>
  <si>
    <t>DS-KH2220</t>
  </si>
  <si>
    <t>DS-KB2411-IM</t>
  </si>
  <si>
    <t>DS-KIS202</t>
  </si>
  <si>
    <t>DS-T227</t>
  </si>
  <si>
    <t>DS-T226</t>
  </si>
  <si>
    <t>DS-DM223</t>
  </si>
  <si>
    <t>DS-T119</t>
  </si>
  <si>
    <t>Разрешение: 1.0MP HD 1280×720p @25к/с | Объектив: Фиксированный f2.8мм | Угол обзора: 111° | Освещение: ИК Подсветка до 5м. | Режим День/Ночь | Аудио: Встроенный Микрофон/Динамик | Память: Поддержка карты памяти MicroSD до 128Gb | Интерфейс: Wi-Fi IEE 802.11b/g/n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ABS Пластик | Питание: DC +5V ±10% (БП в комплекте) | Температура: -20°C...+50°C | Вес: 0.12кг | Размер: 128×58×38мм</t>
  </si>
  <si>
    <t>Разрешение: 1.3MP HD 1280×960p @25к/с | Объектив: Фиксированный f2.4мм | Угол обзора: 115° | Освещение: ИК Подсветка до 10м. | Режим День/Ночь | Аудио: Встроенный Микрофон | Память: Поддержка карты памяти MicroSD до 128Gb | Интерфейс: Wi-Fi IEE 802.11b/g/n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ABS Пластик | Питание: DC +5V ±10% (БП в комплекте) | Температура: -10°C...+50°C | Вес: 0.11кг | Размер: 91×50×25мм</t>
  </si>
  <si>
    <t>Разрешение: 1.0MP HD 1280×720p @25к/с | Объектив: Фиксированный f2.8мм | Угол обзора: 92° | Освещение: ИК Подсветка до 10м. | Режим День/Ночь | Аудио: Встроенный Микрофон/Динамик | Память: Поддержка карты памяти MicroSD до 128Gb | Датчик движения PIR 10м. | Интерфейс: Wi-Fi IEE 802.11b/g/n, Ethernet RJ45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ABS Пластик | Питание: DC +12V ±10% (БП в комплекте) | Температура: -30°C...+60°C | Вес: 0.4кг | Размер: 139.1×70.6×66мм</t>
  </si>
  <si>
    <t>Разрешение: 2.0MP FullHD 1920×1080p @15к/с, 1.0MP HD 1280×720p @25к/с | Объектив: Фиксированный f4.0мм | Угол обзора: 92° | Ночная съемка до 10м. | Режим День/Ночь | Аудио: Встроенный Микрофон/Динамик | Память: Поддержка карты памяти MicroSD до 128Gb | Интерфейс: Wi-Fi IEE 802.11b/g/n, Ethernet RJ45 | Вращение: 340° Горизонталь / 90° Вертикаль | Безопасность: Двойное шифрование записи | Детекция и Слежение за движением в кадре | Доступ к видео с мобильных устройств | Простое и интуитивно понятное подключение и использование | Материал: ABS Пластик | Питание: DC +5V ±10% (БП в комплекте) | Температура: -10°C...+55°C | Вес: 0.22кг | Размер: Ø100×90мм</t>
  </si>
  <si>
    <t>WiFi Роутер Регистраторы</t>
  </si>
  <si>
    <t>Разрешение: 2.0MP FullHD 1920×1080p @25к/с | Объектив: Фиксированный f4.0мм | Угол обзора: 107.5° | Освещение: ИК Подсветка до 30м. | Режим День/Ночь | Аудио: Нет | Память: Поддержка карты памяти MicroSD до 128Gb | Интерфейс: Wi-Fi IEE 802.11b/g/n, Ethernet RJ45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Металл/Пластик | Класс защиты: Всепогодный IP66 / Антивандальный IK10 | Питание: DC +12V ±10% (БП в комплекте) | Температура: -30°C...+60°C | Вес: 0.5кг | Размер: Ø115×88мм</t>
  </si>
  <si>
    <t>Разрешение: 1.0MP HD 1280×720p @25к/с | Объектив: Фиксированный f2.8мм | Угол обзора: 114° | Освещение: ИК Подсветка до 30м. | Режим День/Ночь | Аудио: Нет | Память: Поддержка карты памяти MicroSD до 128Gb | Интерфейс: Wi-Fi IEE 802.11b/g/n, Ethernet RJ45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Металл/Пластик | Класс защиты: Всепогодный IP66 | Питание: DC +12V ±10% (БП в комплекте) | Температура: -30°C...+60°C | Вес: 0.331кг | Размер: 176.3×83.5×69.8мм</t>
  </si>
  <si>
    <t>Разрешение: 2.0MP FullHD 1920×71080p @25к/с | Объектив: Фиксированный f4.0мм | Угол обзора: 107.5° | Освещение: ИК Подсветка до 30м. | Режим День/Ночь | Аудио: Нет | Память: Поддержка карты памяти MicroSD до 128Gb | Интерфейс: Wi-Fi IEE 802.11b/g/n, Ethernet RJ45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Металл/Пластик | Класс защиты: Всепогодный IP66 | Питание: DC +12V ±10% (БП в комплекте) | Температура: -30°C...+60°C | Вес: 0.331кг | Размер: 176.3×83.5×69.8мм</t>
  </si>
  <si>
    <t>Центр управления умным домом и охранной сигнализацией (комплект) | Применение: Дом, Квартира, Дача, Офис, Магазин, Бутик, Гараж, Склад | Нет абонентской платы, необходим только доступ к Интернет | Количество подключаемых устройств: до 32 датчиков | Интерфейс: Wi-Fi IEE 802.11b/g/n, Радиоканал 868МГц | Безопасность: Шифрование связи | Голосовое управление | Доступ и управление с мобильных устройств | Уведомнение о событиях и тревожных сообщениях на мобильный телефон в режиме реального времени | Простое и интуитивно понятное подключение и использование | Материал: Пластик | Питание: DC +5V ±10% (БП в комплекте) | Комплектация: А1 Центр управления - 1шт, К2 Пульт дистанционного управления с тревожной кнопкой - 1шт, Т1 Беспроводной датчик движения - 1шт, Т6 Беспроводной датчик открытия/закрытия - 1шт.</t>
  </si>
  <si>
    <t>Центр управления умным домом и охранной сигнализацией | Применение: Дом, Квартира, Дача, Офис, Магазин, Бутик, Гараж, Склад | Нет абонентской платы, необходим только доступ к Интернет | Количество подключаемых устройств: до 32 датчиков | Интерфейс: Wi-Fi IEE 802.11b/g/n, Радиоканал 868Мгц | Безопасность: Шифрование связи | Голосовое управление | Доступ и управление с мобильных устройств | Уведомнение о событиях и тревожных сообщениях на мобильный телефон в режиме реального времени | Простое и интуитивно понятное подключение и использование | Материал: Пластик | Питание: DC +5V ±10% (БП в комплекте) | Температура: -10°C...+55°C | Вес: до 0.136кг | Размер:  121×100×17мм | Комплектация: А1 Центр управления - 1шт, К2 Пульт дистанционного управления с тревожной кнопкой - 1шт</t>
  </si>
  <si>
    <t>BS-113A</t>
  </si>
  <si>
    <t>Wi-Fi Камера Видеонаблюдения</t>
  </si>
  <si>
    <t>IP / Wi-Fi Камера Видеонаблюдения</t>
  </si>
  <si>
    <t>IP / Wi-Fi Уличная Цилиндрическая Камера Видеонаблюдения</t>
  </si>
  <si>
    <t>IP / Wi-Fi Купольная Камера Видеонаблюдения</t>
  </si>
  <si>
    <t>IP / Wi-Fi Поворотная Камера Видеонаблюдения</t>
  </si>
  <si>
    <t>Пульт дистанционного управления с тревожной кнопкой | Режим работы: Домашний режим (отключение всех датчиков), Режим вне дома (включение всех датчиков), Спящий режим (включения отдельных датчиков), Тревожная кнопка (сигнал тревоги с уведомлением на мобильный телефон) | Интерфейс: Радиоканал 868Мгц | Безопасность: Шифрование связи | Материал: Пластик | Питание: Батарея CR2032 | Температура: -10°C...+55°C | Вес: до 0.0135кг | Размер: 62×43×15,4мм</t>
  </si>
  <si>
    <t>Стартовый Комплект Умного Дома</t>
  </si>
  <si>
    <t>Центр Управления Умным Домом</t>
  </si>
  <si>
    <t>Беспроводной Датчик Движения</t>
  </si>
  <si>
    <t>Беспроводной датчик движения | Зона обнаружения движения: до 12×12м | Горизонтальный угол обзора: 100° | Иммунитет на домашних животных весом до 25кг | Интерфейс: Радиоканал 868Мгц | Безопасность: Шифрование связи | Материал: Пластик | Питание: Батарея CR123A | Температура: -10°C...+60°C | Вес: до 0.068кг | Размер: 99×66×38мм | Крепежные элементы в комплекте</t>
  </si>
  <si>
    <t>Беспроводной Датчик Дыма</t>
  </si>
  <si>
    <t>Беспроводной датчик дыма | Зона обнаружения дыма: до 65м2 | Угол обнаружения: 360° | Встроенная звуковая сирена 85дБ | Интерфейс: Радиоканал 868Мгц | Безопасность: Шифрование связи | Материал: Пластик | Питание: Батарея CR123A | Температура: -10°C...+60°C | Вес: до 0.14кг | Размер: Ø121.9×34мм</t>
  </si>
  <si>
    <t>Беспроводной Датчик Смещения - Открытия/Закрытия</t>
  </si>
  <si>
    <t>Беспроводной датчик смещения, открытия/закрытия | Интерфейс: Радиоканал 868Мгц | Безопасность: Шифрование связи | Материал: Пластик | Питание: Аккумуляторная батарея 450мAч 1.66Вч | Температура: -10°C...+55°C | Вес: до 0.03кг | Размер: 83×30×12мм</t>
  </si>
  <si>
    <t>Беспроводная Свето-Звуковая Сирена</t>
  </si>
  <si>
    <t>Беспроводная сирена | Громкость тревоги: 85дБ | Световая тревога: Красный мигающий цвет | Тревожный индикатор Интерфейс: Радиоканал 868Мгц | Безопасность: Шифрование связи | Материал: Пластик | Питание: DC +5V ±10% (БП в комплекте) | Температура: -10°C...+55°C | Вес: до 0.077кг | Размер: 121×67×33мм</t>
  </si>
  <si>
    <t>Беспроводной датчик утечки воды | Интерфейс: Радиоканал 868Мгц | Безопасность: Шифрование связи | Материал: Пластик | Класс защиты: IP67 от влаги и пыли | Питание: Батарея CR123A | Температура: -10°C...+55°C | Вес: до 0.097кг | Размер: 103.4×31.4мм</t>
  </si>
  <si>
    <t>Wi-Fi Роутер с Функцией Регистратора</t>
  </si>
  <si>
    <t>Сигнализация</t>
  </si>
  <si>
    <t>Selfie Stick</t>
  </si>
  <si>
    <t>Тип: Телескопическая | Длина: Варьируется от 28см до 94см | Подвижное крепление: Вращение 180° | Монтажное основание: Крепление 1/4 на штатив | Рукоятка: мягкая с антискользящим эффектом | Защита от повреждений, царапин и ржавчины | Материал: Алюминиевый сплав с углероднро-волоконным покрытием</t>
  </si>
  <si>
    <t>Head Strap</t>
  </si>
  <si>
    <t>Chest Harness</t>
  </si>
  <si>
    <t>Два ряда нескользящих ремней | Размер: Регулируемый | Крепление: на голову, шлем, каску | Эргономичный дизайн распространяет вес равномерно, для уменьшенмия нагрузки на шею | Крепления: Монтажное крепление для камеры в комплекте | Материал: Эластичный силиконовый текстиль</t>
  </si>
  <si>
    <t>Три ряда нескользящих ремней | Размер: Регулируемый | Крепление: на грудь | Эргономичный дизайн распространяет вес равномерно, для уменьшенмия нагрузки | Крепления: Монтажное крепление для фиксации камеры, Fastex полуавтоматическая застёжка | Материал: Эластичный силиконовый текстиль</t>
  </si>
  <si>
    <t>Roll Bar Mount</t>
  </si>
  <si>
    <t>Крепление на круглое основание, трубу | Размер: Регулируемый диаметр монтажной рамы | Подвижное крепление: Вращение 360° | Крепление: на руль велосипеда, мотоцикла, скутера, квадроцикла, спортивное оружие | Эргономичный дизайн для удобного крепления во всех положениях | Материал: Пластик/Метал</t>
  </si>
  <si>
    <t>Adhesive Mounts</t>
  </si>
  <si>
    <t>Пульт управления экшен камерами EZVIZ | Экран: LCD сенсорный экран 1" (2.5см) | Интерфейс: Bluetooth 4.1 | Простое и интуитивно понятное подключение и использование | Материал: Пластик | Класс защиты: Водонепроницаемый корпус IP66 | Питание: Аккумуляторная батарея Li-Ion +3.8V 200мАч (до 7.0 часов автономной работы) | Температура: -20°C...+45°C | Вес: 0.035кг | Размер: 58×45×12мм</t>
  </si>
  <si>
    <t>Helmet Extension Arm</t>
  </si>
  <si>
    <t>Аккумуляторная Батарея</t>
  </si>
  <si>
    <t>BL-06</t>
  </si>
  <si>
    <t>Wehicle-mounted Suction Cup</t>
  </si>
  <si>
    <t>Bag Clip</t>
  </si>
  <si>
    <t>Автомобильный Кронштейн на Присоске</t>
  </si>
  <si>
    <t>Селфи Крепление для Шлема</t>
  </si>
  <si>
    <t>Крепление на Клейкой Основе</t>
  </si>
  <si>
    <t>Кронштейн с Клипсой</t>
  </si>
  <si>
    <t>Camera Lens Cover</t>
  </si>
  <si>
    <t>Lens Cover for Waterproof Housing</t>
  </si>
  <si>
    <t>Защитная Крышка для Объектива</t>
  </si>
  <si>
    <t>Защитная Крышка для Подводного Бокса</t>
  </si>
  <si>
    <t>BL-05</t>
  </si>
  <si>
    <t>Дополнительная аккумуляторная батарея | Применяется для увеличения срока работы Экшн камеры | Тип: Литий-Ионная | Питание: +3.8В 1200мАч 4.56Вт/ч | До 2.5 часов автономного питания камеры Ezviz S5 Plus | Температура: -20°C...+45°C | Вес: 0.0кг | Размер: 0×0×0мм</t>
  </si>
  <si>
    <t>Дополнительная аккумуляторная батарея | Применяется для увеличения срока работы Экшн камеры | Тип: Литий-Ионная | Питание: +3.8В 1160мАч 4.4Вт/ч | До 2 часов автономного питания камеры Ezviz S1C / Ezviz S5 | Температура: -20°C...+45°C | Вес: 0.0кг | Размер: 0×0×0мм</t>
  </si>
  <si>
    <t>Разрешение видео: 2.0MP FullHD 1920×1080 @30к/с, 1.0MP HD 1280×720 @60к/с | Разрешение фото: 8.0MP UHD 3840×2160 @15к/с | Объектив: Широкоугольный f3.0мм | Угол обзора: 140° | Режим День/Ночь, с функцией ночьной съемки | Аудио: Встроенный Микрофон/Динамик | Датчики: G-сенсор, Гироскоп, Режим вождения, Активация при движении | Экран: LCD сенсорный экран 2" (4.5см) | Память: Поддержка карты памяти MicroSD до 128Gb | Интерфейс: Wi-Fi IEE 802.11b/g/n, Bluetooth 4.1, MicroHDMI 2.0, MicroUSB 2.0 | Цикличная запись | Режим Time Laps - Эффект ускорения записи | EIS Электронный стабилизатор изображения | Доступ к видео с мобильных устройств | Простое и интуитивно понятное подключение и использование | Материал: Пластик | Класс защиты: Водонепроницаемый корпус IP66 с погружением до 40м (в комплекте) | Питание: Аккумуляторная батарея Li-Ion +3.8V 1160mAh (до 2 часов автономной работы) | Температура: -20°C...+45°C | Вес: 0.0997кг | Размер: 58×45×20.6мм</t>
  </si>
  <si>
    <t>Разрешение видео: 8.0MP 4K UHD 3840×2160 @15к/с, 4.0MP 2.7K 2688×1520 @30к/с, 2.0MP FullHD 1920×1080 @120к/с | Разрешение фото: 12.0MP 4000×3000 @15к/с | Объектив: Широкоугольный f3.0мм | Угол обзора: 158° | Режим День/Ночь, с функцией ночьной съемки | Аудио: Встроенные Два всенаправленных микрофона/Динамик | Датчики: G-сенсор, Гироскоп, Режим вождения, Активация при движении | Экран: LCD сенсорный экран 2" (4.5см) | Память: Поддержка карты памяти MicroSD до 128Gb | Интерфейс: Wi-Fi IEE 802.11b/g/n, Bluetooth 4.1, MicroHDMI 2.0, MicroUSB 2.0 | Цикличная запись | Режим Time Laps - Эффект ускорения записи | EIS Электронный стабилизатор изображения | Доступ к видео с мобильных устройств | Простое и интуитивно понятное подключение и использование | Материал: Пластик | Класс защиты: Водонепроницаемый корпус IP66 с погружением до 40м (в комплекте) | Питание: Аккумуляторная батарея Li-Ion +3.8V 1160mAh (до 2.0 часов автономной работы) | Температура: -20°C...+45°C | Вес: 0.0997кг | Размер: 58×45×20.6мм</t>
  </si>
  <si>
    <t>Разрешение видео: 8.0MP 4K UHD 3840×2160 @30к/с, 4.0MP 2.7K 2704×1520 @60к/с, 2.0MP FullHD 1920×1080 @120к/с, 1.0MP HD 1280×720 @240к/с | Разрешение фото: 12.0MP 4000×3000 @30к/с | Объектив: Широкоугольный f3.0мм | Угол обзора: 158° | Режим День/Ночь, с функцией ночьной съемки | Аудио: Встроенные Два всенаправленных микрофона/Динамик | Датчики: G-сенсор, Гироскоп, Режим вождения, Активация при движении | Экран: LCD сенсорный экран 2" (4.5см) | Память: Поддержка карты памяти MicroSD до 128Gb | Интерфейс: Wi-Fi IEE 802.11b/g/n, Bluetooth 4.1, MicroHDMI 2.0, MicroUSB 2.0 | Цикличная запись | Режим Time Laps - Эффект ускорения записи | EIS Электронный стабилизатор изображения | Доступ к видео с мобильных устройств | Простое и интуитивно понятное подключение и использование | Материал: Пластик | Класс защиты: Водонепроницаемый корпус IP66 с погружением до 40м (в комплекте) | Питание: Аккумуляторная батарея Li-Ion +3.8V 1200mAh (до 2.5 часов автономной работы) | Температура: -20°C...+45°C | Вес: 0.0997кг | Размер: 58×45×20.6мм</t>
  </si>
  <si>
    <t>Крепление на ровную и закругленную поверхность | Основание: Платформа со сверхпрочной клейкой лентой 3M | Подвижное крепление: Вращение 180° | Крепление: на ровное основание (сноубод, автомобиль, лодка) или изогнутое (каску, шлем) | Материал: Пластик</t>
  </si>
  <si>
    <t>DS-T503</t>
  </si>
  <si>
    <t>Чипсет
1/2.7" CMOS
5.0MP</t>
  </si>
  <si>
    <t>Разрешение
QSXGA 2592×1944 @20к/с
QuadHD 2688×1520 @25к/с</t>
  </si>
  <si>
    <t>Объектив
Фиксированный
f4.0мм / 70.1°</t>
  </si>
  <si>
    <t>Turbo HD3.0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Материал: Метал | Степень защиты: IP67 | Питание: DC +12V ± 30% 5.0W | Температура: -40°C...+60°C | Вес: 0.35кг | Размер: Ø91×68.3мм</t>
  </si>
  <si>
    <t>DS-T507</t>
  </si>
  <si>
    <t>Освещение
0.01 Люкс
Smart ИК до 30м.</t>
  </si>
  <si>
    <t>Объектив
Моторизирован.
f2.8~12.0мм / 86.8° - 27.7°</t>
  </si>
  <si>
    <t>Turbo HD3.0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OSD Меню | Материал: ABS Пластик | Степень защиты: IP65 | Питание: DC +12V ± 20% 4.5W | Температура: -40°C...+60°C | Вес: 0.6кг | Размер: Ø136.0×102мм</t>
  </si>
  <si>
    <t>DS-T501</t>
  </si>
  <si>
    <t>HD-TVI Панорамная Камера</t>
  </si>
  <si>
    <t>Разрешение
QSXGA 2592×1944 @12.5к/с
QuadHD 2688×1520 @25к/с</t>
  </si>
  <si>
    <t>Объектив
Фиксированный
f1.1мм / 182°</t>
  </si>
  <si>
    <t>Turbo HD3.0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Аудио: Встроенный Микрофон | Материал: ABS Пластик | Степень защиты: IP54 | Питание: DC +12V ± 15% 5.5W | Температура: -20°C...+60°C | Вес: 0.35кг | Размер: Ø120.4×54.5мм</t>
  </si>
  <si>
    <t>DS-T500</t>
  </si>
  <si>
    <t>DS-T506</t>
  </si>
  <si>
    <t>Освещение
0.01 Люкс
Smart ИК до 40м.</t>
  </si>
  <si>
    <t>Turbo HD3.0 | День/Ночь | Авто. ИК Фильтр | 3D DNR Подавление Видео-Шумов | DWDR Широкий Динамический Диапазон | BLC Компенсация Засветки | AGC Авто. регулировка усиления | AWB Авто. Баланс Белого | OSD Меню | Материал: ABS Пластик | Степень защиты: IP67 | Питание: DC +12V ± 20% 6.0W | Температура: -40°C...+60°C | Вес: 0.9кг | Размер: 92×84.8×269.6мм</t>
  </si>
  <si>
    <t>DS-H232Q</t>
  </si>
  <si>
    <t>32 Канала
+ 8 IP Каналов
Или 32 IP Канала</t>
  </si>
  <si>
    <t>Разрешение
TVI/AHD 2.0MP @384к/с
TVI/AHD 1.0MP @800к/с
+ IP 2.0MP @200к/с</t>
  </si>
  <si>
    <t>Битрейт
200 Мбит/с</t>
  </si>
  <si>
    <t>Интерфейс
1×RJ45 100Mbps
1×RCA Аудио &gt;
4×RCA Аудио &lt;
4×RCA Трев. &gt;
16×RCA Трев. &lt;
3×USB 2.0
1×RS485
1×RS232
1×HDMI FullHD
1×VGA FullHD</t>
  </si>
  <si>
    <t>Носители
4×SATA HDD
1×eSATA HDD
Суммарно до 30Тб</t>
  </si>
  <si>
    <t>Turbo HD2.0 | Гибридный, с поддержкой камер: 32×TVI/AHD/CVBS + 8×IP FullHD 1080P или 32×IP FullHD 1080P | Компрессия: H.264/G.711u | Облачный сервис Ezviz | ПО для Мобильных устройств | WEB Клиент | Настройка Цветопередачи | Запись по Событию или Движению в Кадре | OSD Меню: Русский/Английский | Воспроизведение: 16×FullHD 1080P / 32×HD 720P Одновременно | Управление: Мышь/Удаленно | Типоразмер: 19" 1.5U | Питание: AC 100~240V 65W | Температура: -10°C...+55°C | Вес: 5.0кг | Размер: 445×390×70мм</t>
  </si>
  <si>
    <t>H.264/MJPEG | Двойной Поток | День/Ночь | ИК Фильтр | 3D DNR Подавление Видео-Шумов | DWDR Широкий Динамический Диапазон | BLC Компенсация Засветки | Детекция движения в кадре | Доступ к Видео с Мобильных устройств | ONVIF | Материал: ABS Пластик | Степень защиты: IP66 | Питание: DC +12V ±25% 3.5W | Температура: -30°C...+60°C | Вес: 0.35кг | Размер: 147.5×78.2×92.9мм</t>
  </si>
  <si>
    <t>DS-N608P</t>
  </si>
  <si>
    <t>Разрешение
1.0MP×200к/с
1.3MP×200к/с
2.0MP×200к/с
4.0MP×200к/с</t>
  </si>
  <si>
    <t>Интерфейс
1×RJ45 1Gbps
8×RJ45 LAN PoE
1×RCA Аудио &gt;
4×RCA Аудио &lt;
2×USB 2.0
1×HDMI UHD 4K
1×VGA UHD 4K</t>
  </si>
  <si>
    <t>Компрессия: H.264/G.711u | Облачный сервис Ezviz | ПО для Мобильных устройств | WEB Клиент | Настройка Цветопередачи | Запись по Событию или Движению в Кадре | 8×RJ45 10/100Mbps LAN PoE IEEE 802.3af 120W | OSD Меню: Казахский/Русский/Английский | Воспроизведение: 6×FullHD 1080P / 8×HD 720P Одновременно | Управление: Мышь/Удаленно | Типоразмер: 19" 1U | Питание: AC 100~240V 10W | Температура: -10°C...+55°C | Вес: 1.0кг | Размер: 445×290×45мм</t>
  </si>
  <si>
    <t>DS-N308/2P</t>
  </si>
  <si>
    <t>Интерфейс
1×RJ45 1Gbps
8×RJ45 LAN PoE
1×RCA Аудио &gt;
1×RCA Аудио &lt;
1×Трев. &gt;
4×Трев. &lt;
2×USB 2.0/3.0
1×HDMI FullHD
1×VGA FullHD</t>
  </si>
  <si>
    <t>Компрессия: H.264+/H.264/G.711u | Облачный сервис Ezviz | ПО для Мобильных устройств | WEB Клиент | Настройка Цветопередачи | Запись по Событию или Движению в Кадре |  8×RJ45 10/100Mbps LAN PoE IEEE 802.3af/at 120W | GUI Меню: Казахский/Русский/Английский | Воспроизведение: 6×FullHD 1080P / 8×HD 720P Одновременно | Управление: Мышь/Удаленно | Типоразмер: 19" 1U | Питание: AC 220V ±10% 10W | Температура: -10°C...+55°C | Вес: 1.0кг | Размер: 445×290×45мм</t>
  </si>
  <si>
    <t>DS-N316/2P</t>
  </si>
  <si>
    <t>Интерфейс
1×RJ45 1Gbps
16×RJ45 PoE
1×RCA Аудио &gt;
1×RCA Аудио &lt;
1×Трев. &gt;
4×Трев. &lt;
2×USB 2.0/3.0
1×HDMI FullHD
1×VGA FullHD</t>
  </si>
  <si>
    <t>Компрессия: H.264+/H.264/G.711u | Облачный сервис Ezviz | ПО для Мобильных устройств | WEB Клиент | Настройка Цветопередачи | Запись по Событию или Движению в Кадре | 16×RJ45 10/100Mbps LAN PoE IEEE 802.3af/at 200W | GUI Меню: Казахский/Русский/Английский | Воспроизведение: 6×FullHD 1080P / 12×HD 720P Одновременно | Управление: Мышь/Удаленно | Типоразмер: 19" 1U | Питание: AC 220V ±10% 15W | Температура: -10°C...+55°C | Вес: 1.0кг | Размер: 445×290×45мм</t>
  </si>
  <si>
    <t>Носители Информации</t>
  </si>
  <si>
    <t>Интегратор</t>
  </si>
  <si>
    <t>WD10PURX</t>
  </si>
  <si>
    <t>HDD
Жесткий Диск</t>
  </si>
  <si>
    <t>Емкость 1Tб</t>
  </si>
  <si>
    <t>Кэш 64Мб</t>
  </si>
  <si>
    <t>Скорость 5900Об./Мин.</t>
  </si>
  <si>
    <t>SATA 6Гбит/с.</t>
  </si>
  <si>
    <t>SATAIII</t>
  </si>
  <si>
    <t>Специализированный Жесткий диск для систем Видеонаблюдения | Серия Western Digital Purple | HDD SATAIII | Размер: 3.5"</t>
  </si>
  <si>
    <t>WD20PURX</t>
  </si>
  <si>
    <t>Емкость 2Tб</t>
  </si>
  <si>
    <t>WD30PURX</t>
  </si>
  <si>
    <t>Емкость 3Tб</t>
  </si>
  <si>
    <t>WD40PURX</t>
  </si>
  <si>
    <t>Емкость 4Tб</t>
  </si>
  <si>
    <t>WD60PURX</t>
  </si>
  <si>
    <t>Емкость 6Tб</t>
  </si>
  <si>
    <t>Ezviz Remote control</t>
  </si>
  <si>
    <t>Наименование</t>
  </si>
  <si>
    <t>Экшн Камера</t>
  </si>
  <si>
    <t xml:space="preserve">     Экшн Камеры для Активного Спорта и Отдыха</t>
  </si>
  <si>
    <t>Кронштейн для внутреннего и наружного монтажа 5-7" скоростных поворотных купольных камер на столб. Крепление на столб, вертикальную балку диаметром 91-114 мм | Цвет: Белый | Материал: Метал | Размер: 117×194×451мм</t>
  </si>
  <si>
    <t>Кронштейн для внутреннего и наружного монтажа 5-7" скоростных поворотных купольных камер на угол стены | Цвет: Белый | Материал: Метал | Размер: 173×194×305мм</t>
  </si>
  <si>
    <t>Объектив
Фиксированный
f2.8мм / 103°
Цифровой Зум</t>
  </si>
  <si>
    <t>DS-I103</t>
  </si>
  <si>
    <t>Битрейт
32Кб/с ~ 2Мб/с</t>
  </si>
  <si>
    <t>H.264/MJPEG | Двойной Поток | День/Ночь | ИК Фильтр | 3D DNR Подавление Видео-Шумов | DWDR Широкий Динамический Диапазон | BLC Компенсация Засветки | ROI Регион интереса | Детекция движения в кадре | Доступ к Видео с Мобильных устройств | ONVIF | Материал: ABS Пластик | Степень защиты: IP67 | Питание: DC +12V ±10% 5.0W / PoE IEEE 802.3af | Температура: -40°C...+60°C | Вес: 0.5кг | Размер: Ø85.5×70мм</t>
  </si>
  <si>
    <t>DS-DM222</t>
  </si>
  <si>
    <t>Монитор домофона | Экран: 7" (17.78см) LCD Цветной, Разрешение: SVGA 800×480пикс. | Аудио: Встроенный Микрофон/Динамик | Память: Нет | Подключение: 2×Вызывные панели, 2×Монитора, 1×Камера видеонаблюдения, 1×Электрический замок | Интерфейс: 4-проводная коммутация | Управление: Механические кнопки | Простое и интуитивно понятное повседневное использование | Материал: ABS Пластик | Цвет: Серебристый | Питание: DC +12V 5.0W ±10% (БП Нет в комплекте) | Температура: -10°C...+55°C | Вес: 0.32кг | Размер: 195.8×132.8×18.39мм</t>
  </si>
  <si>
    <t>Монитор домофона | Экран: 7" (17.78см) LCD Цветной, Разрешение: SVGA 800×480пикс. | Аудио: Встроенный Микрофон/Динамик, Функция шумоподавления | Память: Нет | Подключение: 2×Вызывные панели, 2×Монитора, 1×Камера видеонаблюдения, 1×Электрический замок | Интерфейс: 4-проводная коммутация | Управление: Механические кнопки | Простое и интуитивно понятное повседневное использование | Материал: ABS Пластик | Цвет: Белый | Питание: DC +12V 5.0W ±10% (БП Нет в комплекте) | Температура: -10°C...+55°C | Вес: 0.32кг | Размер: 195.8×132.8×18.39мм</t>
  </si>
  <si>
    <r>
      <rPr>
        <b/>
        <sz val="8"/>
        <rFont val="Arial Cyr"/>
        <charset val="204"/>
      </rPr>
      <t>Монитор домофона DS-KH2200</t>
    </r>
    <r>
      <rPr>
        <sz val="8"/>
        <rFont val="Arial Cyr"/>
        <charset val="204"/>
      </rPr>
      <t xml:space="preserve"> | Экран: 7" (17.78см) LCD Цветной, Разрешение: SVGA 800×480пикс. | Аудио: Встроенный Микрофон/Динамик | Память: Нет | Подключение: 2×Вызывные панели, 2×Монитора, 1×Камера видеонаблюдения, 1×Электрический замок + </t>
    </r>
    <r>
      <rPr>
        <b/>
        <sz val="8"/>
        <rFont val="Arial Cyr"/>
        <charset val="204"/>
      </rPr>
      <t>Вызывная панель DS-KB2411-IM</t>
    </r>
    <r>
      <rPr>
        <sz val="8"/>
        <rFont val="Arial Cyr"/>
        <charset val="204"/>
      </rPr>
      <t xml:space="preserve"> | Камера: 1/4" CMOS | Разрешение: PAL 720×576i @25к/с | Объектив: Фиксированный f4.0мм | Угол обзора: 69° | Освещение: ИК Подсветка до 2м. | Режим День/Ночь | Аудио: Встроенный Микрофон/Динамик - Двусторонняя аудиосвязь | Подключение: 1×Реле Н.З./Н.Р. Электрический замок | Интерфейс: 4-проводная коммутация | Управление: механические кнопки | Простое и интуитивно понятное повседневное использование | Материал: ABS Пластик | Цвет: Серебристый | Питание: DC +12V 5.0W ±10% (БП Нет в комплекте) | </t>
    </r>
    <r>
      <rPr>
        <b/>
        <sz val="8"/>
        <rFont val="Arial Cyr"/>
        <charset val="204"/>
      </rPr>
      <t>Комплектация KIT</t>
    </r>
    <r>
      <rPr>
        <sz val="8"/>
        <rFont val="Arial Cyr"/>
        <charset val="204"/>
      </rPr>
      <t>: Монитор DS-KH2220 - 1шт, Вызывная Панель DS-KB2411-IM - 1шт, Коммутационный кабель - 5м.</t>
    </r>
  </si>
  <si>
    <t>Вызывная панель | Камера: 1/4" CMOS | Разрешение: PAL 720×576i @25к/с | Объектив: Фиксированный f4.0мм | Угол обзора: 69° | Освещение: ИК Подсветка до 2м. | Режим День/Ночь | Аудио: Встроенный Микрофон/Динамик - Двусторонняя аудиосвязь | Память: Нет | Подключение: 1×Реле Н.З./Н.Р. Электрический замок | Интерфейс: 4-проводная коммутация | Управление: Механическая кнопка вызова | Простое и интуитивно понятное повседневное использование | Материал: ABS Пластик / Алюминиевый сплав | Степень защиты: IP67 | Цвет: Серебристый / Черный | Питание: DC +12V 3.0W ±10% (БП Нет в комплекте) | Температура: -30°C...+60°C | Вес: 0.16кг | Размер: 128×42×24.8мм, Размер с козырьком:132.5×46.5×40.5мм</t>
  </si>
  <si>
    <t>Вызывная панель | Камера: 1/4" CMOS | Разрешение: PAL 720×576i @25к/с | Объектив: Фиксированный f4.0мм | Угол обзора: 69° | Освещение: Адаптивная ИК Подсветка до 2м. | Режим День/Ночь | Аудио: Встроенный Микрофон/Динамик - Двусторонняя аудиосвязь | Память: Нет | Подключение: 1×Реле Н.З./Н.Р. Электрический замок | Интерфейс: 4-проводная коммутация | Управление: Механическая кнопка вызова | Простое и интуитивно понятное повседневное использование | Материал: Метал, Цико-Алюминиевый сплав | Степень защиты: IP67/IK10 | Цвет: Серый | Питание: DC +12V 5.0W ±10% (БП Нет в комплекте) | Температура: -30°C...+70°C | Вес: 0.16кг | Размер: 145×49.2×26.45мм, Размер с козырьком:145.5×50×40.5мм</t>
  </si>
  <si>
    <t>COLT10DL + KXBRACKET</t>
  </si>
  <si>
    <t>Сенсор: Пироэлектрический Элемент Двойной Технологии | Зона Обнаружения: Эффективная дистанция 10м. / Угол Детекции 90° | Режим чувствительности: Авто. / Высокая / Динамическая с иммунитетом на домашних животных | Иммунитет: до 10кг | Зоны обнаружения: 78 зон / 5 уровней | Время обнаружения: 0.3~3.0мсек. | Компенсация температурных колебаний: Авто. | Технология анализа сигнала Digi-logic | Трев. Выход: Реле НР Контакт DC 60V 50mA | Тампер: На снятие крышки, НЗ Контакт | Корпус: ABS Пластик | Класс защиты IP54 | Внутреннего применения | Питание: DC 9-16V 15mA | Температура: -30°C...+70°C | Вес: 58гр | Размер: 82×50×41мм</t>
  </si>
  <si>
    <t>Сенсор: Пироэлектрический Элемент Двойной Технологии | Зона Обнаружения: Эффективная дистанция 10м. / Угол Детекции 90° | Режим чувствительности: Авто. / Высокая / Динамическая с иммунитетом на домашних животных | Иммунитет: до 10кг | Зоны обнаружения: 78 зон / 5 уровней | Время обнаружения: 0.3~3.0мсек. | Компенсация температурных колебаний: Авто. | Технология анализа сигнала Digi-logic | Трев. Выход: Реле НР Контакт DC 60V 50mA | Тампер: На снятие крышки, НЗ Контакт | Кронштейн в комплекте KXBRACKET | Корпус: ABS Пластик | Класс защиты IP54 | Внутреннего применения | Питание: DC 9-16V 15mA | Температура: -30°C...+70°C | Вес: 58гр | Размер: 82×50×41мм</t>
  </si>
  <si>
    <t>Сенсор: Малошумящий Пироэлектрический Элемент Двойной Технологии | Зона Обнаружения: Эффективная дистанция 15м. / Угол Детекции 85° | Режим чувствительности: Высокая / Низкая | Направление обнаружения: Вперед / Вниз под извещателем | Зоны обнаружения: 60 зон / 7 уровней | Время обнаружения: 0.3~3.0мсек. | Компенсация засветки: Белый 6500Lux / УФ Фильтр Blue wave / IFT Независимые плавающие пороги | Компенсация температурных колебаний: Авто. | Трев. Выход: Реле НР Контакт DC 60V 50mA | DEOL Предустановленные оконечные резисторы | Тампер: На снятие крышки, НЗ Контакт | Кронштейн в комплекте KXBRACKET | Корпус: ABS Пластик | Класс защиты IP54 | Внутреннего применения | Питание: DC 9-16V 16mA | Температура: -30°C...+70°C | Вес: 125гр | Размер: 117×69×50мм</t>
  </si>
  <si>
    <t>Сенсор: Малошумящий Пироэлектрический Элемент Двойной Технологии | Зона Обнаружения: Эффективная дистанция 15м. / Угол Детекции 85° | Режим чувствительности: Авто. / Высокая / Низкая | Направление обнаружения: Вперед / Вниз под извещателем | Зоны обнаружения: 60 зон / 7 уровней | Время обнаружения: 0.3~3.0мсек. | Компенсация засветки: Белый 6500Lux / УФ Фильтр Blue wave / ИК Фильтр / IFT Независимые плавающие пороги | Компенсация температурных колебаний: Авто. | Трев. Выход: Реле НР Контакт DC 60V 50mA | DEOL Предустановленные оконечные резисторы | Тампер: На снятие крышки, НЗ Контакт | Кронштейн в комплекте KXBRACKET | Корпус: ABS Пластик | Класс защиты IP54 | Внутреннего применения | Питание: DC 9-16V 16mA | Температура: -30°C...+70°C | Вес: 125гр | Размер: 117×69×50мм</t>
  </si>
  <si>
    <t>Сенсор: Электретный Микрофон Высокой Чувствительный | Зона Обнаружения: Эффективная дистанция 8м. / Угол Детекции 360°×164° | Тип стекла: Листовое / Фигурное / Закаленное / Армированное / Слоенное / Глазированное | Трев. Выход: Реле НЗ Контакт | Тампер: На снятие крышки, НЗ Контакт | Корпус: ABS Пластик | Класс защиты IP54 | Внутреннего применения | Питание: DC 9-16V 30mA | Температура: -10°C...+40°C | Вес: 0.1кг | Размер: 90×90×30мм</t>
  </si>
  <si>
    <t>Обновленная и усовершенствованная модель популярного Акустического извещателя Pyronix BG2000 | Сенсор: Электретный Микрофон Высокой Чувствительный | Зона Обнаружения: Эффективная дистанция 8м. / Угол Детекции 360°×164° | Тип стекла: Листовое / Фигурное / Закаленное / Армированное / Слоенное / Глазированное | Трев. Выход: Реле НЗ Контакт | Тампер: На снятие крышки, НЗ Контакт | Корпус: ABS Пластик | Класс защиты IP54 | Внутреннего применения | Питание: DC 9-16V 30mA | Температура: -10°C...+40°C | Вес: 0.1кг | Размер: 100×75×30мм</t>
  </si>
  <si>
    <t xml:space="preserve">ЖАРИМ ЦЕНЫ
</t>
  </si>
  <si>
    <t xml:space="preserve">ЖАРИМ ЦЕНЫ
</t>
  </si>
  <si>
    <t>DS-N204P</t>
  </si>
  <si>
    <t>DS-N208P</t>
  </si>
  <si>
    <t>Компрессия: H.264+/H.264/G.711u | Облачный сервис Ezviz | ПО для Мобильных устройств | WEB Клиент | Настройка Цветопередачи | Запись по Событию или Движению в Кадре | 8×RJ45 10/100Mbps LAN PoE IEEE 802.3af 100W | OSD Меню: Казахский/Русский/Английский | Воспроизведение: 2×FullHD 1080P / 4×HD 720P Одновременно | Управление: Мышь/Удаленно | Типоразмер: Настольный | Питание: DC 48V ±10% 10W | Температура: -10°C...+55°C | Вес: 1.0кг | Размер: 205×205×45мм</t>
  </si>
  <si>
    <t>Компрессия: H.264+/H.264/G.711u | Облачный сервис Ezviz | ПО для Мобильных устройств | WEB Клиент | Настройка Цветопередачи | Запись по Событию или Движению в Кадре | 4×RJ45 10/100Mbps LAN PoE IEEE 802.3af 35W | OSD Меню: Казахский/Русский/Английский | Воспроизведение: 2×FullHD 1080P / 4×HD 720P Одновременно | Управление: Мышь/Удаленно | Типоразмер: 1U Настольный | Питание: DC 48V ±10% 6W | Температура: -10°C...+55°C | Вес: 1.0кг | Размер: 205×205×45мм</t>
  </si>
  <si>
    <t>Программное Обеспечение Обработки Видео Потока</t>
  </si>
  <si>
    <t>USB-ключ защиты для системы видеонаблюдения TRASSIR.</t>
  </si>
  <si>
    <t>Программное Обеспечение Синхронизации Видео Архива</t>
  </si>
  <si>
    <t>Trassir DVR/NVR</t>
  </si>
  <si>
    <t>Trassir Dewarp</t>
  </si>
  <si>
    <t>TRASSIR Dewarp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</si>
  <si>
    <t>Trassir AutoTrassir HW</t>
  </si>
  <si>
    <t>AutoTRASSIR HW - модуль интеграции аппаратного распознавателя номеров IP-видеокамеры в систему AutoTRASSIR. Максимальное количество распознающих камер на сервер, благодаря минимальной загрузке CPU сервера.</t>
  </si>
  <si>
    <t>Trassir HiWatch DVR/NVR</t>
  </si>
  <si>
    <t>Программное Обеспечение Trassir</t>
  </si>
  <si>
    <t>Trassir Eco Pack-8</t>
  </si>
  <si>
    <t>Trassir Eco Pack-16</t>
  </si>
  <si>
    <t>Trassir Eco Pack-32</t>
  </si>
  <si>
    <t>Акции Trassir + HiWatch</t>
  </si>
  <si>
    <t>Trassir People Counter</t>
  </si>
  <si>
    <t>(1)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</si>
  <si>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</si>
  <si>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(1) Модуль анализа и подсчета очередей. Позволяет выявить часы пик и оптимизировать рабочее время кассиров, своевременно открыть кассу, избежав недополучение прибыли. Cтоимость обработки 1-го канала видео.</t>
  </si>
  <si>
    <t>(2) Модуль оценки фактического времени работы сотрудников. Измеряет сколько фактически времени сотрудник провел в заранее заданной зоне в поле зрения камеры видеонаблюдения. Стоимость обработки 1-го канала видео.</t>
  </si>
  <si>
    <t>Trassir People Counter Pro</t>
  </si>
  <si>
    <t>Trassir People Counter Pro Монитор Очередей</t>
  </si>
  <si>
    <t>Модуль визуального отображения очередей по кассам. Мониторы устанавливаются в предкассовой зоне магазина для информирования покупателей. Стоимость отображения очередей с 1-го сервера (сервер с TRASSIR People Counter Pro, модуль(и) TRASSIR People Counter Pro приобретаются отдельно).</t>
  </si>
  <si>
    <t>Модуль подсчета очередей</t>
  </si>
  <si>
    <t>Модуль оценки временя работы сотрудников</t>
  </si>
  <si>
    <t>Trassir Kinetic Map</t>
  </si>
  <si>
    <t>Trassir ActivePOS-1</t>
  </si>
  <si>
    <t>Trassir ActivePOS-2</t>
  </si>
  <si>
    <t>Модуль анализа движения посетителей (рекомендуется для FishEye камер),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</si>
  <si>
    <t>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</si>
  <si>
    <t>Trassir Shelf Detector</t>
  </si>
  <si>
    <t>Модули Аналитики Trassir</t>
  </si>
  <si>
    <t>Модуль кассовых операций</t>
  </si>
  <si>
    <t>Модуль анализа наполненности полок товарами</t>
  </si>
  <si>
    <t>Модуль анализа движения посетителей</t>
  </si>
  <si>
    <t>Trassir ActivePOS-3</t>
  </si>
  <si>
    <t>Trassir ActivePOS-4</t>
  </si>
  <si>
    <t>Trassir ActivePOS Cam</t>
  </si>
  <si>
    <t>Trassir АВТ: Интеграция ActivePOS с 1C</t>
  </si>
  <si>
    <t>Trassir ActiveStock</t>
  </si>
  <si>
    <t>Trassir ActiveStock Cam</t>
  </si>
  <si>
    <t>Trassir Face Detector</t>
  </si>
  <si>
    <t>Trassir Face Search</t>
  </si>
  <si>
    <t>Trassir Face Recognition-10</t>
  </si>
  <si>
    <t>Trassir Face Recognition-100</t>
  </si>
  <si>
    <t>Trassir Face Recognition-1000</t>
  </si>
  <si>
    <t>TRASSIR Face Recognition - Модуль распознавания лиц (до 100 лиц в базе, на 1 сервер) по заранее настроенной базе персон. Для работы необходим модуль TRASSIR Face Detector (приобретается отдельно). Позволяет сформировать базу лиц людей (БД) для дальнейшего поиска (распознавания) по ней, например для поиска лица в черном списке. Модуль лицензируется по размеру БД. В многосерверной системе TRASSIR, можно использовать БД, установленную на одном из серверов TRASSIR для распознавания лиц на нескольких серверах. При нестабильном канале связи рекомендуется клонировать БД на локальный сервер, клонированная БД лицензируется с дисконтом 50%.</t>
  </si>
  <si>
    <t>TRASSIR Face Recognition - Модуль распознавания лиц (до 10 лиц в базе, на 1 сервер) по заранее настроенной базе персон. Для работы необходим модуль TRASSIR Face Detector (приобретается отдельно). Позволяет сформировать базу лиц людей (БД) для дальнейшего поиска (распознавания) по ней, например для поиска лица в черном списке. Модуль лицензируется по размеру БД. В многосерверной системе TRASSIR, можно использовать БД, установленную на одном из серверов TRASSIR для распознавания лиц на нескольких серверах. При нестабильном канале связи рекомендуется клонировать БД на локальный сервер, клонированная БД лицензируется с дисконтом 50%.</t>
  </si>
  <si>
    <t>TRASSIR Face Recognition - Модуль распознавания лиц (до 1 000 лиц в базе, на 1 сервер) по заранее настроенной базе персон. Для работы необходим модуль TRASSIR Face Detector (приобретается отдельно). Позволяет сформировать базу лиц людей (БД) для дальнейшего поиска (распознавания) по ней, например для поиска лица в черном списке. Модуль лицензируется по размеру БД. В многосерверной системе TRASSIR, можно использовать БД, установленную на одном из серверов TRASSIR для распознавания лиц на нескольких серверах. При нестабильном канале связи рекомендуется клонировать БД на локальный сервер, клонированная БД лицензируется с дисконтом 50%.</t>
  </si>
  <si>
    <t>Trassir AutoTRASSIR-200/1</t>
  </si>
  <si>
    <t>Trassir AutoTRASSIR-200/2</t>
  </si>
  <si>
    <t>Trassir AutoTRASSIR-200/3</t>
  </si>
  <si>
    <t>Программное обеспечение AutoTRASSIR - система распознавания автономеров (LPR) до 200 км\ч, поддерживаются номера следующих стран: Российская Федерация, Казахстан, Украина, Белоруссия, Грузия, Тайвань, Турция, Кыргызстан. 1 канал распознавания на 1 USB-ключ TRASSIR</t>
  </si>
  <si>
    <t>Программное обеспечение AutoTRASSIR - система распознавания автономеров (LPR) до 200 км\ч, поддерживаются номера следующих стран: Российская Федерация, Казахстан, Украина, Белоруссия, Грузия, Тайвань, Турция, Кыргызстан. 2 канала распознавания на 1 USB-ключ TRASSIR</t>
  </si>
  <si>
    <t>Программное обеспечение AutoTRASSIR - система распознавания автономеров (LPR) до 200 км\ч, поддерживаются номера следующих стран: Российская Федерация, Казахстан, Украина, Белоруссия, Грузия, Тайвань, Турция, Кыргызстан. 3 канала распознавания на 1 USB-ключ TRASSIR</t>
  </si>
  <si>
    <t>Trassir AutoTRASSIR-200/4</t>
  </si>
  <si>
    <t>Программное обеспечение AutoTRASSIR - система распознавания автономеров (LPR) до 200 км\ч, поддерживаются номера следующих стран: Российская Федерация, Казахстан, Украина, Белоруссия, Грузия, Тайвань, Турция, Кыргызстан. 4 канала распознавания на 1 USB-ключ TRASSIR</t>
  </si>
  <si>
    <t>Trassir ActivePOS-5</t>
  </si>
  <si>
    <t>Модуль интеграции с 1С</t>
  </si>
  <si>
    <t>TRASSIR ActivePOS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 Подключение 2-х кассовых терминалов (1 камера контроля на каждый, на 1 USB-ключ).</t>
  </si>
  <si>
    <t>TRASSIR ActivePOS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 Подключение 1-го кассового терминала (1 камера контроля на каждый).</t>
  </si>
  <si>
    <t>TRASSIR ActivePOS Cam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</si>
  <si>
    <t>TRASSIR ActivePOS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 Подключение 3-х кассовых терминалов (1 камера контроля на каждый, на 1 USB-ключ).</t>
  </si>
  <si>
    <t>TRASSIR ActivePOS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 Подключение 4-х кассовых терминалов (1 камера контроля на каждый, на 1 USB-ключ).</t>
  </si>
  <si>
    <t>TRASSIR ActivePOS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 Подключение 5-и кассовых терминалов (1 камера контроля на каждый, на 1 USB-ключ).</t>
  </si>
  <si>
    <t>TRASSIR IP - профессиональное ПО для записи и отображения 1-й IP-видеокамеры по Нативному (Native), или RTSP протоколу (функции: многопоточность, двусторонний звук, I/O, PTZ, Edge Storage, аппаратная аналитика и др. Клиентские приложения: Windows, MacOS, TRASSIR OS (Linux), Android, iOS. Многосерверная архитектура, карты. Сверхнадежный архив MultiStor II. Видеоаналитика включена: интерактивный поиск в архиве ActiveSearch, MultiSearch, детектор огня и дыма, детектор лиц, детектор саботажа, детектор движения. Детектор звука. Онлайн сервис мониторинга в подарок http://cloud.trassir.com/. Модель и/или бренд видеокамеры фиксируется при выписке лицензии (замена видеокамеры не возможна). Cтоимость подключения 1 канала видео. USB-ключ защиты приобретается отдельно.</t>
  </si>
  <si>
    <t>TRASSIR AnyIP - профессиональное программное обеспечение для подключения 1-й любой видеокамеры. Поддерживаются все возможности ПО TRASSIR IP со следующими дополнениями: поддерживается протокол ONVIF / модель и бренд видеокамеры можно изменить (любой поддерживаемый протокол). Cтоимость подключения 1 канала видео. USB-ключ защиты приобретается отдельно.</t>
  </si>
  <si>
    <t>TRASSIR NetSync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Стоимость подключения 1 канала видео. USB-ключ защиты приобретается отдельно.</t>
  </si>
  <si>
    <t>TRASSIR для DVR/NVR - профессиональное программное обеспечение TRASSIR для подключения 1-го non-PC IP видеосервера, видеорегистратора или видеоэнкодера, вне зависимости от количества каналов на устройстве. Профессиональный интерфейс TRASSIR и клиентские приложения: Windows, MacOS, TRASSIR OS (Linux), Android, iOS. Поддерживается многосерверная архитектура, интерактивные карты. Сверхнадежный архив MultiStor II. Видеоаналитика в комплекте: поиск в архиве ActiveSearch, MultiSearch, детектор огня и дыма, детектор лиц, детектор саботажа, детектор движения. Поддержка двустороннего звука, детектор звука. Поддержка PTZ видекамер, возможность поддержки ActiveDome. Облачный сервис мониторинга TRASSIR Cloud в комплекте. Модель и/или бренд видеорегистратора фиксируется при выписке лицензии (замена видеорегистратора не возможна). Cтоимость подключения 1 DVR/NVR. USB-ключ защиты приобретается отдельно.</t>
  </si>
  <si>
    <t>АВТ:Модуль интеграции для 1С:Розница 8 с ActivePOS - специальный модуль интеграции системы кассовой аналитики ActivePOS и системы 1C (1С:Розница 8 ред.1, ред. 2.0 - только для обычного режима приложения, 1С:Розница 8 ред. 2.1, 1С:Управление торговлей 8 ред. 10.3, ред. 11.1,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и АВТ (http://avt-1c.ru/).</t>
  </si>
  <si>
    <t>TRASSIR ActiveStock - профессиональное ПО для событийного видеоконтроля складских операций. Позволяет расследовать спорные ситуации при отгрузке, приемке, перемещении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</si>
  <si>
    <t>Модуль видеоконтроля складских операций</t>
  </si>
  <si>
    <t>TRASSIR ActiveStock Cam - профессиональное ПО для подключение 1-й дополнительной видеокамеры к системе событийного видеоконтроля складских операций TRASSIR ActiveStock.</t>
  </si>
  <si>
    <t>Модуль расширения видеоконтроля складских операций</t>
  </si>
  <si>
    <t>Модуль расширения видеоконтроля кассовых терминалов</t>
  </si>
  <si>
    <t>TRASSIR Face Detector - Модуль обнаружения и трекинга лиц, поиска лиц в архиве. (1) сопровождает лицо человека, таким образом происходит группировка обнаруженных лиц по людям, (2) позволяет производить поиск всех обнаруженных лиц (например с заданных камер и временного интервала) и их выгрузку из архива за выбранный интервал. Стоимость обработки 1 видеоканала.</t>
  </si>
  <si>
    <t>Модуль обнаружения и трекинга лиц</t>
  </si>
  <si>
    <t>TRASSIR Face Search - Модуль поиска определенного лица в архиве. Включает распознавание пола и возраста. Для работы необходим модуль TRASSIR Face Detector (приобретается отдельно). Стоимость обработки 1 видеоканала.</t>
  </si>
  <si>
    <t>Модуль поиска лиц в архиве</t>
  </si>
  <si>
    <t>Trassir AutoTRASSIR-200 AvgSpeed</t>
  </si>
  <si>
    <t>AutoTRASSIR-200 AvgSpeed - Программное обеспечение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</si>
  <si>
    <t>Модуль измерения и контроля средней скорости</t>
  </si>
  <si>
    <t>Trassir AutoTRASSIR-30/1</t>
  </si>
  <si>
    <t>Trassir AutoTRASSIR-30/2</t>
  </si>
  <si>
    <t>Trassir AutoTRASSIR-30/3</t>
  </si>
  <si>
    <t>Trassir AutoTRASSIR-30/4</t>
  </si>
  <si>
    <t>Программное обеспечение AutoTRASSIR - система распознавания автономеров (LPR) до 30 км\ч, поддерживаются номера следующих стран: Российская Федерация, Казахстан, Украина, Белоруссия, Грузия, Тайвань, Турция, Кыргызстан. 1 канал распознавания на 1 USB-ключ TRASSIR</t>
  </si>
  <si>
    <t>Программное обеспечение AutoTRASSIR - система распознавания автономеров (LPR) до 30 км\ч, поддерживаются номера следующих стран: Российская Федерация, Казахстан, Украина, Белоруссия, Грузия, Тайвань, Турция, Кыргызстан. 2 канала распознавания на 1 USB-ключ TRASSIR</t>
  </si>
  <si>
    <t>Программное обеспечение AutoTRASSIR - система распознавания автономеров (LPR) до 30 км\ч, поддерживаются номера следующих стран: Российская Федерация, Казахстан, Украина, Белоруссия, Грузия, Тайвань, Турция, Кыргызстан. 3 канала распознавания на 1 USB-ключ TRASSIR</t>
  </si>
  <si>
    <t>Программное обеспечение AutoTRASSIR - система распознавания автономеров (LPR) до 30 км\ч, поддерживаются номера следующих стран: Российская Федерация, Казахстан, Украина, Белоруссия, Грузия, Тайвань, Турция, Кыргызстан. 4 канала распознавания на 1 USB-ключ TRASSIR</t>
  </si>
  <si>
    <t>Trassir AutoTRASSIR-200 Radar</t>
  </si>
  <si>
    <t>Интеграция с радарами Искра (Симикон) для использования с системой распознавания номеров AutoTRASSIR.</t>
  </si>
  <si>
    <t>Модуль интеграции с радарами для измерения скорости</t>
  </si>
  <si>
    <t>Trassir AutoTRASSIR-30 Parking</t>
  </si>
  <si>
    <t>AutoTRASSIR-30 Parking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 номеров (LPR) AutoTRASSIR-30 (в комплект не входят). Стоимость на 1-у парковку.</t>
  </si>
  <si>
    <t>Модуль контроля время пребывания на автомобильной парковке</t>
  </si>
  <si>
    <t>Trassir АВТ:Управление отгрузкой продукции</t>
  </si>
  <si>
    <t>Модуль интеграции с Автомобильными весами и 1С</t>
  </si>
  <si>
    <t>АВТ:Управление отгрузкой продукции. Основная поставка - интеграция AutoTRASSIR, Авто-весов, системы 1С. Включает в себя лицензию на 1 пользователя.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и АВТ (http://avt-1c.ru/).</t>
  </si>
  <si>
    <t>Trassir Intercom</t>
  </si>
  <si>
    <t>Trassir Video Intercom</t>
  </si>
  <si>
    <t>Trassir Intercom Concierge</t>
  </si>
  <si>
    <t>TRASSIR Intercom Concierge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консьержка на 1-м АРМ.</t>
  </si>
  <si>
    <t>N216</t>
  </si>
  <si>
    <t>H.264 / 3D DNR / День/Ночь / ИК Фильтр / Широкий Динамический Диапазон / Компенсация Засветки  / Аудио Вход/Выход / Детекция движения в кадре / Двойной Поток / ПО для Мобильных устройств / PoE IEEE 802.3af / ONVIF / Степень защиты IK08, IP66 / Питание: DC +12V 7W / PoE IEEE 802.3af / Температура: -30°C...+60°C / Вес: 0.5кг / Размер: Ø112×84мм</t>
  </si>
  <si>
    <t>TRASSIR Intercom - профессиональное ПО системы SIP домофонов повышенной безопасности. Подключение 1-го домофона / вызывной панели БЕЗ видеокамеры. Запись вызовов и ведение архива.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</si>
  <si>
    <t>TRASSIR Video Intercom - профессиональное ПО системы SIP домофонов повышенной безопасности. Подключение 1-й вызывной панели со встроенной видеокамерой. Запись видеокамеры домофона 24/7, по детектору, по расписанию и др. Запись вызовов и ведение архива.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</si>
  <si>
    <t>Модуль интеграции с аудио домофоном и вызывной панелью</t>
  </si>
  <si>
    <t>Модуль интеграции с видео домофоном и вызывной панелью</t>
  </si>
  <si>
    <t>Модуль рабочего места консьержа</t>
  </si>
  <si>
    <t>Trassir PTZ</t>
  </si>
  <si>
    <t>Программное обеспечение управления поворотными видеокамерами (SpeedDome), радиальное управление мышью, векторное управление мышью, управление по пресетам, управление джойстиком, управление клавишами на клавиатуре.</t>
  </si>
  <si>
    <t>Модуль управления поворотными PTZ камерами</t>
  </si>
  <si>
    <t>TRASSIR ActiveDome® - Ручной режим (обзорный + поворотный каналы)</t>
  </si>
  <si>
    <t>TRASSIR ActiveDome+® - Авто + ручной режимы (обзорный + поворотный каналы), включает TRASSIR SIMT</t>
  </si>
  <si>
    <t>TRASSIR ActiveDome® FIX - Дополнительный обзорный канал для ActiveDome, ActiveDome+</t>
  </si>
  <si>
    <t>Trassir ActiveDome PTZ</t>
  </si>
  <si>
    <t>Trassir ActiveDome+ PTZ</t>
  </si>
  <si>
    <t>Расширенный модуль управления поворотными PTZ камерами</t>
  </si>
  <si>
    <t>Trassir ActiveDome FIX</t>
  </si>
  <si>
    <t>Trassir SIMT</t>
  </si>
  <si>
    <t>Trassir ActiveSearch</t>
  </si>
  <si>
    <t>Trassir ActiveSearch+</t>
  </si>
  <si>
    <t>Trassir MultiSearch</t>
  </si>
  <si>
    <t>Trassir HeatMaps</t>
  </si>
  <si>
    <t>Trassir Object Left Detector</t>
  </si>
  <si>
    <t>Trassir Sound Detector</t>
  </si>
  <si>
    <t>Trassir Fire &amp; Smoke</t>
  </si>
  <si>
    <t>Trassir Sabotage Detector</t>
  </si>
  <si>
    <t>Trassir Keyboard</t>
  </si>
  <si>
    <t>Trassir Private Cloud</t>
  </si>
  <si>
    <t>Trassir Failover</t>
  </si>
  <si>
    <t>Trassir EventSearch</t>
  </si>
  <si>
    <t>Trassir Plans</t>
  </si>
  <si>
    <t>Trassir Client</t>
  </si>
  <si>
    <t>Trassir Mobile Client</t>
  </si>
  <si>
    <t>Trassir Sound</t>
  </si>
  <si>
    <t>Trassir Web Client</t>
  </si>
  <si>
    <t>Сетевое рабочее место Windows, MacOS для управления системами видеонаблюдения TRASSIR. Просмотр живого видео и просмотр архивов.</t>
  </si>
  <si>
    <t>Мобильные приложения для управления системами видеонаблюдения TRASSIR. Просмотр живого видео, просмотр архива, PTZ-управление, управление сухими контактами, двусторонний звук, сохранение шаблонов, синхронный просмотр, поддержка TRASSIR Cloud, поддержка переключения между основным и доп. потоком и др.</t>
  </si>
  <si>
    <t>Web-клиент, позволяющий просматривать видеокамеры, записанный архив, производить настройки из любого браузера. С использованием последних технологий HTML.</t>
  </si>
  <si>
    <t>Программное обеспечение обработки звуковых потоков с IP-видеокамер, поддержка двустороннего звука.</t>
  </si>
  <si>
    <t>Программное обеспечение планов помещений и территории, отображает камеры, мониторы, шаблоны.</t>
  </si>
  <si>
    <t>Программное обеспечение событийного поиска в архиве на основании журнала событий системы.</t>
  </si>
  <si>
    <t>TRASSIR Failover - профессиональное ПО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(TRASSIR IP или TRASSIR AnyIP) по количеству камер на резервирующих серверах.</t>
  </si>
  <si>
    <t>TRASSIR Private Cloud - профессиональное ПО для расширения TRASSIR Cloud Server, для управления масштабной системой видеорегистаторов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</si>
  <si>
    <t>TRASSIR Keyboard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USB-ключ защиты в комплекте (для удаленного клиента).</t>
  </si>
  <si>
    <t>TRASSIR ActiveSearch+: поиск по размеру объекта и по его скорости. Включает TRASSIR SIMT.</t>
  </si>
  <si>
    <t>TRASSIR MultiSearch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</si>
  <si>
    <t>TRASSIR ActiveSearch - Система интерактивного поиска в архиве на основании метаданных от детектора движения GenericDetector III (бесплатный детектор) или на встроенном детекторе устройств.</t>
  </si>
  <si>
    <t>TRASSIR HeatMaps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</si>
  <si>
    <t>TRASSIR Object Left Detector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</si>
  <si>
    <t>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</si>
  <si>
    <t>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</si>
  <si>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</si>
  <si>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Модули Интеграции Trassir с Системами Безопасности</t>
  </si>
  <si>
    <t>АКЦИЯ до 30.09.2016 TRASSIR Eco Pack-8 - Комплект профессионального программного обеспечения для 8 IP-видеокамер HiWatch. USB-ключ в комплекте. Продажа на любой пустой USB-ключ без других лицензий. Перенос лицензий запрещен.</t>
  </si>
  <si>
    <t>АКЦИЯ до 30.09.2016 TRASSIR Eco Pack-16 - Комплект профессионального программного обеспечения для 16 IP-видеокамер HiWatch. USB-ключ в комплекте. Продажа на любой пустой USB-ключ без других лицензий. Перенос лицензий запрещен.</t>
  </si>
  <si>
    <t>АКЦИЯ до 30.09.2016 TRASSIR Eco Pack-32 - Комплект профессионального программного обеспечения для 32 IP-видеокамер HiWatch. USB-ключ в комплекте. Продажа на любой пустой USB-ключ без других лицензий. Перенос лицензий запрещен.</t>
  </si>
  <si>
    <t>АКЦИЯ до 30.06.2017 TRASSIR для DVR/NVR HiWatch - профессиональное программное обеспечение TRASSIR для подключения 1-го non-PC видеорегистратора HiWatch. USB-ключ защиты приобретается отдельно.</t>
  </si>
  <si>
    <t>Модуль обработки аудио потока</t>
  </si>
  <si>
    <t>Модуль детектора оставленных предметов</t>
  </si>
  <si>
    <t>Модуль детектора огня и дыма</t>
  </si>
  <si>
    <t>Модуль детектора саботажа</t>
  </si>
  <si>
    <t>Модуль клавиатуры управления</t>
  </si>
  <si>
    <t>Модуль интерактивного поиска</t>
  </si>
  <si>
    <t>Расширенный модуль интерактивного поиска</t>
  </si>
  <si>
    <t>Модуль детектора звука</t>
  </si>
  <si>
    <t>Модуль тепловой карты интенсивности движения</t>
  </si>
  <si>
    <t>Модуль трекера и интенсивности движения</t>
  </si>
  <si>
    <t>TRASSIR SIMT - Многофункциональный детектор и трекер движения нового поколения.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</si>
  <si>
    <t>Модуль работы в нештатных ситуациях</t>
  </si>
  <si>
    <t>Модуль поиска событий</t>
  </si>
  <si>
    <t>Модуль привязки планов помещений</t>
  </si>
  <si>
    <t>Модуль рабочего места пользователя</t>
  </si>
  <si>
    <t>Модуль работы с мобильных устройств</t>
  </si>
  <si>
    <t>Модуль работы пользователя через браузер</t>
  </si>
  <si>
    <t>Модуль управления масштабируемостью системы</t>
  </si>
  <si>
    <t>Trassir Bolid</t>
  </si>
  <si>
    <t>Trassir NetPing</t>
  </si>
  <si>
    <t>Trassir Gate</t>
  </si>
  <si>
    <t>Trassir Sphinx</t>
  </si>
  <si>
    <t>Trassir FortNet</t>
  </si>
  <si>
    <t>Trassir PNSoft-VI</t>
  </si>
  <si>
    <t>Программное обеспечение TRASSIR-АРМ "Орион Про" - интеграция с ПО компании Болид ОПС и СКУД</t>
  </si>
  <si>
    <t>Модуль интеграции с ОПС и СКУД</t>
  </si>
  <si>
    <t>Программное обеспечение TRASSIR-NetPing - интеграция с устройством Ethernet IO - тревожные входы и выходы с управлением через сеть (стоимость за подключение одного устройства)</t>
  </si>
  <si>
    <t>Модуль интеграции с СКУД</t>
  </si>
  <si>
    <t>Программное обеспечение TRASSIR-GATE - интеграция с СКУД производства Равелин (СПб)</t>
  </si>
  <si>
    <t>Программное обеспечение TRASSIR-Sphinx интеграция с СКУД «Sphinx» производства ООО «Пром Автоматика»</t>
  </si>
  <si>
    <t>Программное обеспечениеTRASSIR-Fortnet интеграция с СКУД «Fortnet» производства “ФортНет Системы Безопасности</t>
  </si>
  <si>
    <t>Модуль интеграции с системой мониторинга и автоматизации</t>
  </si>
  <si>
    <t>Программное обеспечение TRASSIR-PARSEC, продукт компании НПО Релвест.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t>
  </si>
  <si>
    <t>Аналог Hikvision DS-2CD2110-IS</t>
  </si>
  <si>
    <t>H.264+/H.264/MJPEG | Двойной Поток | День/Ночь | ИК Фильтр | 3D DNR Подавление Видео-Шумов | WDR 120дБ Широкий Динамический Диапазон | BLC Компенсация Засветки | ROI Регион интереса | Детекция движения в кадре | Доступ к Видео с Мобильных устройств | ONVIF | Материал: Металл | Степень защиты: IP67/IK10 | Питание: DC +12V ±10% 5.5W / PoE IEEE 802.3af | Температура: -40°C...+60°C | Вес: 0.8кг | Размер: Ø141×99.9мм</t>
  </si>
  <si>
    <t>H.264+/H.264/MJPEG | Двойной Поток | День/Ночь | ИК Фильтр | 3D DNR Подавление Видео-Шумов | WDR 120дБ Широкий Динамический Диапазон | BLC Компенсация Засветки | ROI Регион интереса | Детекция движения в кадре | Доступ к Видео с Мобильных устройств | ONVIF | Материал: Металл | Степень защиты: IP67/IK10 | Питание: DC +12V ±10% 11.0W / PoE IEEE 802.3af | Температура: -40°C...+60°C | Вес: 1.2кг | Размер: Ø91.6×294.5мм</t>
  </si>
  <si>
    <t>Разрешение: 2.0MP FullHD 1920×1080p @25к/с | Объектив: Фиксированный f2.8мм | Угол обзора: 125° | Освещение: ИК Подсветка до 5м. | Режим День/Ночь | Аудио: Встроенный Микрофон/Динамик | Память: Поддержка карты памяти MicroSD до 128Gb | Интерфейс: Wi-Fi IEE 802.11b/g/n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ABS Пластик | Питание: DC +5V ±10% (БП в комплекте) | Температура: -20°C...+50°C | Вес: 0.12кг | Размер: 128×58×38мм</t>
  </si>
  <si>
    <t>Mini Pano</t>
  </si>
  <si>
    <t>C2Mini</t>
  </si>
  <si>
    <t>C2Mini S</t>
  </si>
  <si>
    <t>Беспроводной Датчик Затопления</t>
  </si>
  <si>
    <t>BOXA</t>
  </si>
  <si>
    <t>Коммутационная коробка</t>
  </si>
  <si>
    <t>HIC20</t>
  </si>
  <si>
    <t>Версия 1.4</t>
  </si>
  <si>
    <t>Пропускная способность до 15Гбит/с.</t>
  </si>
  <si>
    <t>Разрешение FullHD 1920×1080 при 50/60 Гц</t>
  </si>
  <si>
    <t>Длина 2.0м.</t>
  </si>
  <si>
    <t>Сигнальный соеденительный мультимедийный кабель | Поддержка разрешения: FullHD 1920×1080 @60к/с и 4K 3840×2160 @30к/с | Динамическая синхронизация видео и аудио потоков | Экран от помех и наводок | Разъемы с улучшенными контактами | Матриал контактов: Сплав бронзы с Золотым покрытием +15U 24Kарата</t>
  </si>
  <si>
    <t>PAA1260</t>
  </si>
  <si>
    <t>1×AC Вход
4×DC Выход</t>
  </si>
  <si>
    <t>Распределительная коробка | Для применения с моделями: C4S / C3C / C3S | Кабельный гермоввод: Ø25мм | Максимальная нагрузка: 4.5кг | Материал: Метал, Цико-Алюминиевый сплав | Степень защиты: IP67/IK10 | Цвет: Белый | Температура: -40°C...+80°C | Вес: 0.527кг | Размер: 164.8×137×53.4мм</t>
  </si>
  <si>
    <t>Разрешение: 3.0MP 1344×1344p @15к/с | Объектив: Фиксированный «Рыбий глаз» f1.2мм | Угол обзора: 180° | Освещение: ИК Подсветка до 7.5м. | Режим День/Ночь | Аудио: Встроенный Микрофон/Динамик - Двусторонняя аудиосвязь | Память: Поддержка карты памяти MicroSD до 128Gb | Интерфейс: Wi-Fi IEE 802.11a/b/g/n/ac | Режимы отображения: Панорама 360° / Расширенный вид / 2 Разделенных экрана / 4 Разделенных экрана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Металл с антикорозийным покрытием / Пластик | Класс защиты: Всепогодный IP66 / Антивандальный IK10 | Питание: DC +5V ±10% (БП в комплекте) | Температура: -10°C...+45°C | Вес: 0.222кг | Размер: Ø70×70.6мм</t>
  </si>
  <si>
    <t>Скидка</t>
  </si>
  <si>
    <t>Новая Цена</t>
  </si>
  <si>
    <t>Акция</t>
  </si>
  <si>
    <t>Количесвто</t>
  </si>
  <si>
    <t>X217</t>
  </si>
  <si>
    <t>IP Камера</t>
  </si>
  <si>
    <t>H.264 / 3D DNR / День/Ночь / ИК Фильтр / Широкий Динамический Диапазон / Компенсация Засветки / Детекция движения в кадре / Двойной Поток / ПО для Мобильных устройств / PoE IEEE 802.3af / ONVIF / Степень защиты IK08, IP66 / Питание: DC +12V 7W / PoE IEEE 802.3af / Температура: -30°C...+60°C / Вес: 0.5кг / Размер: Ø68×90мм</t>
  </si>
  <si>
    <t>X218</t>
  </si>
  <si>
    <t>Количество</t>
  </si>
  <si>
    <t>Разрешение
HD 1296×732 @25к/с</t>
  </si>
  <si>
    <t>Заряд. устройство
DC 13.8V 1.0A 15W (1×Аккумулятор DC 12V 7A)</t>
  </si>
  <si>
    <t>Заряд. устройство
DC 13.8V 0.8A 11W (1×Аккумулятор DC 12V 7-12A)</t>
  </si>
  <si>
    <t>Заряд. устройство
DC 13.8V 1.8A 25W (1×Аккумулятор DC 12V 12-17A)</t>
  </si>
  <si>
    <t>Выход. Напр.
DC 12V 2.0A 25W</t>
  </si>
  <si>
    <t>Выход. Напр.
DC 12V 3.2A 40W</t>
  </si>
  <si>
    <t>Выход. Напр.
DC 12V 5.0A 60W</t>
  </si>
  <si>
    <t>Выход. Напр.
DC 12V 10.0A 120W</t>
  </si>
  <si>
    <t>Выход. Напр.
DC 48V 18W
15.4W/Порт</t>
  </si>
  <si>
    <t>Выход. Напр.
DC 48V 36W
30.0W/Порт</t>
  </si>
  <si>
    <t>Выход. Напр.
DC 48V 250W
15.4W/Порт</t>
  </si>
  <si>
    <t>Выход. Напр.
DC 12V 6.0A 70W</t>
  </si>
  <si>
    <t>Выход. Напр.
DC 12V 16.7A 200W</t>
  </si>
  <si>
    <t>Выход. Напр.
DC 12V 1.7A 20W</t>
  </si>
  <si>
    <t>Выход. Напр.
DC 12V 3.0A 35W</t>
  </si>
  <si>
    <t>Выход. Напр.
DC 12V 5.4A 65W</t>
  </si>
  <si>
    <t>Выход. Напр.
DC 12V 8.4A 100W</t>
  </si>
  <si>
    <t>Выход. Напр.
DC 12V 12.5A 150W</t>
  </si>
  <si>
    <t>Выход. Напр.
AC 1Ф 220V 50-60Hz 2000W (до 6kVA ~20ms)</t>
  </si>
  <si>
    <t>Заряд. устройство
DC 15.7V 30.0A (под аккумулятор DC 12V 120A)</t>
  </si>
  <si>
    <t>Заряд. устройство
DC 24.0V 30.0A (под аккумулятор DC 12V 120A)</t>
  </si>
  <si>
    <t>Заряд. Устройство
Нет</t>
  </si>
  <si>
    <t>Вход. Напр.
AC 100V~240V
47-63Hz</t>
  </si>
  <si>
    <t>Вход. Напр.
AC 170V~264V
47-63Hz</t>
  </si>
  <si>
    <t>Вход. Напр.
AC 90V~264V
47-63Hz</t>
  </si>
  <si>
    <t>Вход. Напр.
AC 180V~264V
47-63Hz</t>
  </si>
  <si>
    <t>Вход. Напр.
AC 180V~264V
47-53Hz / 0,38A</t>
  </si>
  <si>
    <t>Вход. Напр.
AC 180V~264V
47-53Hz / 0,75A</t>
  </si>
  <si>
    <t>Вход. Напр.
AC 100V~240V
47-53Hz / 2,0A</t>
  </si>
  <si>
    <t>Вход. Напр.
AC 100V~240V
47-53Hz / 3,0A</t>
  </si>
  <si>
    <t>Вход. Напр.
AC 100V~240V
47-53Hz / 6.0A</t>
  </si>
  <si>
    <t>PAA2475</t>
  </si>
  <si>
    <t>1×AC Вход
1×AC Выход</t>
  </si>
  <si>
    <t>Вход. Напр.
AC 190V~240V
47-63Hz</t>
  </si>
  <si>
    <t>Выход. Напр.
AC 24V 3.0A 75W</t>
  </si>
  <si>
    <t>PAA1225</t>
  </si>
  <si>
    <t>Импульсный источник питания | Встроенная защита Короткое замыкание / Перегрузка | Кабель: АС 0.2м. / DC 0.2м. | Корпус: Пластик | Корпус: Ударопрочный ABS пластик | Степень защиты: IK08 / IP67 | Температура: -30°C...+60°C | Размер: 140×32×25мм</t>
  </si>
  <si>
    <t>Импульсный источник питания | Встроенная защита Короткое замыкание / Перегрузка | Кабель: АС 0.2м. / DC 0.2м. | Корпус: Алюминий | Степень защиты: IK10 / IP67 | Температура: -30°C...+60°C | Размер: 178×70×43мм</t>
  </si>
  <si>
    <t>Импульсный источник питания | Встроенная защита Короткое замыкание / Перегрузка | Кабель: АС 0.2м. / DC 0.2м. | Корпус: Ударопрочный ABS пластик | Степень защиты: IK08 / IP67 | Температура: -30°C...+60°C | Размер: 162×42×34мм</t>
  </si>
  <si>
    <t>Импульсный источник питания | Встроенная защита Короткое замыкание / Перегрузка | Кабель: АС 0.2м. / DC 0.2м. | Корпус: Ударопрочный ABS пластик | Степень защиты: IK08 / IP67 | Температура: -30°C...+60°C | Размер: 148×32×26мм</t>
  </si>
  <si>
    <t>Импульсный источник питания | Встроенная защита Короткое замыкание / Перегрузка | Кабель: АС 0.2м. / DC 0.2м. | Корпус: Алюминий | Степень защиты: IK10 / IP67 | Температура: -30°C...+60°C | Размер: 220×70×43мм</t>
  </si>
  <si>
    <t>Импульсный источник питания | Настройка вых. напряжения: 10% | Стабилизированное выходное напряжение | Защита: Короткое замыкание / Перенапряжение / Перегрузка / Электромагнитный фильтр | Корпус: Метал | Класс защиты IP20 | Температура: -10°C...+60°C | Размер: 159×98×42мм</t>
  </si>
  <si>
    <t>Импульсный источник питания | Выход: 4-канала с индивидуальной защитой каждого канала | Настройка вых. напряжения: 10% (11.5V-15V) | Стабилизированное выходное напряжение | Защита: Короткое замыкание / Перенапряжение / Перегрузка / Электромагнитный фильтр | Соединение: АС Кабель питания 1.0м. c Евро-вилкой Schuko CEE7/VII | Корпус: Пластик | Степень защиты: IP60 | Температура: -30°C...+60°C | Размер: 164×54.8×37мм | Вес: 0.3кг</t>
  </si>
  <si>
    <t>Импульсный источник питания | Стабилизированное выходное напряжение | Защита: Короткое замыкание / Перенапряжение / Перегрузка | Соединение: АС Кабель 1.0м. c Евро-вилкой Schuko CEE7/VII / DC Кабель 1.0м. с NPC Разъемом | Корпус: Пластик | Степень защиты: IP20 | Температура: -30°C...+60°C | Размер: 157×80×66мм | Вес: 1.09кг</t>
  </si>
  <si>
    <t>Импульсный источник питания | Встроенная защита Короткое замыкание / Перегрузка | Соединение: Встроенная AC Евро-вилка Schuko CEE7/VII / DC Кабель 1.2м. с NPC Разъемом | Корпус: Пластик | Степень защиты: IP20 | Температура: -30°C...+60°C | Размер: 140×32×25мм</t>
  </si>
  <si>
    <t>Емкость 16Гб</t>
  </si>
  <si>
    <t>MicroSD
Карта Памяти</t>
  </si>
  <si>
    <t>Класс 10</t>
  </si>
  <si>
    <t>Исполнение: MicroSDXC</t>
  </si>
  <si>
    <t>Класс скорости A1</t>
  </si>
  <si>
    <t>Емкость 32Гб</t>
  </si>
  <si>
    <t>Емкость 64Гб</t>
  </si>
  <si>
    <t>Емкость 128Гб</t>
  </si>
  <si>
    <t>Специализированная для высокоскоростного обменна данными и потокового видео с высоким разрешением | Температура: -25°C...+80°C | Размер: 14,99×10,92×1,02мм</t>
  </si>
  <si>
    <t>LFM040.2MP</t>
  </si>
  <si>
    <t>LFM060.2MP</t>
  </si>
  <si>
    <t>LFM080.2MP</t>
  </si>
  <si>
    <t>LFM080.4MP</t>
  </si>
  <si>
    <t>Фокусное расстояние
f8.0mm</t>
  </si>
  <si>
    <t>Угол обзора
38.3°</t>
  </si>
  <si>
    <t>LFM120.4MP</t>
  </si>
  <si>
    <t>LFM160.4MP</t>
  </si>
  <si>
    <t>Фокусное расстояние
f12.0mm</t>
  </si>
  <si>
    <t>Фокусное расстояние
f16.0mm</t>
  </si>
  <si>
    <t>Угол обзора
28.5°</t>
  </si>
  <si>
    <t>Угол обзора
21.5°</t>
  </si>
  <si>
    <t>Выход. Напр.
DC 48V 65W
15.4W/Порт</t>
  </si>
  <si>
    <t>Выход. Напр.
DC 48V 120W
15.4W/Порт</t>
  </si>
  <si>
    <t>PSD118</t>
  </si>
  <si>
    <t>PSD126</t>
  </si>
  <si>
    <t>Выход. Напр.
DC 48V 250W
10.4W/Порт</t>
  </si>
  <si>
    <t>24×PoE 100Mбит/с
2×LAN 1Гбит/с</t>
  </si>
  <si>
    <t>24×RJ45 PoE 
2×RJ45 Данные</t>
  </si>
  <si>
    <t>HS-TF-L2/16GB</t>
  </si>
  <si>
    <t>HS-TF-L2/32GB</t>
  </si>
  <si>
    <t>HS-TF-L2I/64G</t>
  </si>
  <si>
    <t>HS-TF-L2I/128G</t>
  </si>
  <si>
    <t>DS-UTF32G-H1</t>
  </si>
  <si>
    <t>DS-UTF64G-H1</t>
  </si>
  <si>
    <t>Скорость чтения до 25МБит/сек.</t>
  </si>
  <si>
    <t>Исполнение: MicroSDHC</t>
  </si>
  <si>
    <t>Специализированная для систем Видеонаблюдения | Температура: 0°C...+70°C | Размер: 14,99×10,92×1,02мм</t>
  </si>
  <si>
    <t>Специализированная для систем Видеонаблюдения | Повышенный рессурс эксплуатации до 4200 циклов записи | Температура: -25°C...+85°C | Размер: 14,99×10,92×1,02мм</t>
  </si>
  <si>
    <t>DS-I265</t>
  </si>
  <si>
    <t>DS-T165</t>
  </si>
  <si>
    <t>DS-DI243</t>
  </si>
  <si>
    <t>DS-D100K</t>
  </si>
  <si>
    <r>
      <rPr>
        <b/>
        <sz val="8"/>
        <rFont val="Arial Cyr"/>
        <charset val="204"/>
      </rPr>
      <t>Монитор домофона DS-DM223</t>
    </r>
    <r>
      <rPr>
        <sz val="8"/>
        <rFont val="Arial Cyr"/>
        <charset val="204"/>
      </rPr>
      <t xml:space="preserve"> | Экран: 7" (17.78см) LCD Цветной, Разрешение: SVGA 800×480пикс. | Аудио: Встроенный Микрофон/Динамик | Память: Нет | Подключение: 2×Вызывные панели, 2×Монитора, 1×Камера видеонаблюдения, 1×Видео выход, 1×Электрический замок + </t>
    </r>
    <r>
      <rPr>
        <b/>
        <sz val="8"/>
        <rFont val="Arial Cyr"/>
        <charset val="204"/>
      </rPr>
      <t>Вызывная панель DS-DI243</t>
    </r>
    <r>
      <rPr>
        <sz val="8"/>
        <rFont val="Arial Cyr"/>
        <charset val="204"/>
      </rPr>
      <t xml:space="preserve"> | Камера: 1/4" CMOS | Разрешение: PAL 720×576i @25к/с | Объектив: Фиксированный f4.0мм | Угол обзора: 69° | Освещение: ИК Подсветка до 2м. | Режим День/Ночь | Аудио: Встроенный Микрофон/Динамик - Двусторонняя аудиосвязь | Подключение: 1×Реле Н.З./Н.Р. Электрический замок | Интерфейс: 4-проводная коммутация | Управление: Механические кнопки | Простое и интуитивно понятное повседневное использование | Материал: ABS Пластик | Цвет: Белый/Серый | Питание: DC +12V 5.0W ±10% (БП В комплекте) | </t>
    </r>
    <r>
      <rPr>
        <b/>
        <sz val="8"/>
        <rFont val="Arial Cyr"/>
        <charset val="204"/>
      </rPr>
      <t>Комплектация KIT</t>
    </r>
    <r>
      <rPr>
        <sz val="8"/>
        <rFont val="Arial Cyr"/>
        <charset val="204"/>
      </rPr>
      <t>: Монитор DS-DM223 - 1шт, Вызывная Панель DS-DI243 - 1шт, Монтажный угол 30° Вызывной панели - 1шт, Блок питания - 1шт, Коммутационный кабель - 5м.</t>
    </r>
  </si>
  <si>
    <t>Бонус</t>
  </si>
  <si>
    <t>C2C FHD</t>
  </si>
  <si>
    <t>C2Mini Plus</t>
  </si>
  <si>
    <t>T2</t>
  </si>
  <si>
    <t>Беспроводной Магнитоконтактный Датчик - Открытия/Закрытия</t>
  </si>
  <si>
    <t>Разрешение: 1.3MP HD 1280×960p @25к/с | Объектив: Фиксированный f2.4мм | Угол обзора: 115° | Освещение: ИК Подсветка до 10м. | Режим День/Ночь | DWDR Широкий Динамический Диапазон | Аудио: Встроенный Микрофон/Динамик - Двусторонняя аудиосвязь | Память: Поддержка карты памяти MicroSD до 128Gb | Интерфейс: Wi-Fi IEE 802.11b/g/n | Безопасность: Двойное шифрование записи | Детекция движения в кадре | Доступ к видео с мобильных устройств | Простое и интуитивно понятное подключение и использование | Материал: ABS Пластик | Питание: DC +5V ±10% (БП в комплекте) | Температура: -10°C...+50°C | Вес: 0.0855кг | Размер: 85×52×29мм</t>
  </si>
  <si>
    <t>Разрешение: 2.0MP HD 1920×1080p @25к/с | Объектив: Фиксированный f2.8мм | Угол обзора: 135° | Освещение: ИК Подсветка до 10м. | Режим День/Ночь | ИК Фильтр | 3D DNR Подавление Видео-Шумов | WDR 120дБ Широкий Динамический Диапазон | Аудио: Встроенный Микрофон/Динамик - Двусторонняя аудиосвязь | Память: Поддержка карты памяти MicroSD до 128Gb | Интерфейс: Wi-Fi IEE 802.11b/g/n/ac | Двойной Поток | Безопасность: Двойное шифрование записи | Smart Детекция движения в кадре | Доступ к видео с мобильных устройств | Простое и интуитивно понятное подключение и использование | Материал: ABS Пластик | Цвет: Белый/Черный (на выбор) | Питание: DC +5V 3.5W ±10% (БП в комплекте) | Температура: -10°C...+50°C | Вес: 0.0855кг | Размер: 85×52×29мм</t>
  </si>
  <si>
    <t>Wi-Fi Роутер с функцией Видеорегистратора | Запись: 8 Камер с разрешением 2.0MP FullHD 1920×1080p @25к/с | Память: Поддержка Жесткого диска HDD до 6Tb | Интерфейс: Wi-Fi IEE 802.11ac/bgn 1200Mbps, Ethernet RJ45 100Mbps | Безопасность: Двойное шифрование записи | Запись по Событию или Движению в Кадре | Облачный сервис Ezviz | Доступ к видео с мобильных устройств | Простое и интуитивно понятное подключение и использование | Материал: Металл/Пластик | Цвет: Белый/Черный (на выбор) | Питание: DC 12V ±10% 10W (БП в комплекте) | Температура: 0°C...+40°C | Вес: до 1.8кг | Размер: 255.5×240.5×65.3мм (Без антенн)</t>
  </si>
  <si>
    <t>Материал: Пластик | Температура: -20°C...+45°C | Вес: 0.005кг | Применяетс для Экшн Камер S1C / S5 / S5 Plus</t>
  </si>
  <si>
    <t>Материал: Пластик | Температура: -20°C...+45°C | Вес: 0.01кг | Применяетс для Экшн Камер S1C / S5 / S5 Plus</t>
  </si>
  <si>
    <t>Крепление на закругленную поверхность | Основание: Платформа со сверхпрочной клейкой лентой 3M | Подвижное крепление: Вращение 180° | Крепление: на изогнутое основание (каску, шлем) | Материал: Пластик</t>
  </si>
  <si>
    <t>Крепление на стекло, зеркало, иную ровную глянцевую поверхность | Подвижное крепление: Вращение 360° | Крепление: ветровое стекло автомобиля, мотоцикла, скутера, катера, квадроцикла | Эргономичный дизайн для удобного крепления во всех положениях | Материал: Пластик/Метал/Резина</t>
  </si>
  <si>
    <t>Крепление на подпружиненной клипсе | Подвижное крепление: Вращение 180° | Крепление: преимущественно на текстиль (верхняя одежда, рюкзак, кепка, спец.одежда) | Материал: Пластик</t>
  </si>
  <si>
    <t>Беспроводной магнитоконтактный датчик , открытия/закрытия | Дистанция активации: 30мм | Дистанция восстановления: 25мм | Интерфейс: Радиоканал 868Мгц | Безопасность: Шифрование связи | Материал: Пластик | Питание: Батарея CR2450 3V 620мAч | Температура: -10°C...+55°C | Вес: до 0.03кг | Размер: 71.9×50×18.5мм</t>
  </si>
  <si>
    <t>SDSQUNC-016G-ZN3MN</t>
  </si>
  <si>
    <t>SDSQUNC-032G-ZN3MN</t>
  </si>
  <si>
    <t>Скорость передачи данных 98МБит/сек. - 653X</t>
  </si>
  <si>
    <t>Скорость передачи данных 100МБит/сек. - 667X</t>
  </si>
  <si>
    <t>SDSQUNC-064G-ZN3MN</t>
  </si>
  <si>
    <t>SDSQUNC-128G-ZN3MN</t>
  </si>
  <si>
    <t>нет в наличии</t>
  </si>
</sst>
</file>

<file path=xl/styles.xml><?xml version="1.0" encoding="utf-8"?>
<styleSheet xmlns="http://schemas.openxmlformats.org/spreadsheetml/2006/main">
  <numFmts count="3">
    <numFmt numFmtId="164" formatCode="#,##0\ [$KZT]"/>
    <numFmt numFmtId="165" formatCode="#,##0\ [$KZT];\-#,##0\ [$KZT]"/>
    <numFmt numFmtId="166" formatCode="#,##0_ ;\-#,##0\ "/>
  </numFmts>
  <fonts count="26">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i/>
      <sz val="12"/>
      <name val="Arial Cyr"/>
      <charset val="204"/>
    </font>
    <font>
      <sz val="8"/>
      <name val="Arial Cyr"/>
      <charset val="204"/>
    </font>
    <font>
      <b/>
      <sz val="10"/>
      <name val="Arial Cyr"/>
      <charset val="204"/>
    </font>
    <font>
      <b/>
      <i/>
      <sz val="8"/>
      <color indexed="9"/>
      <name val="Arial Cyr"/>
      <charset val="204"/>
    </font>
    <font>
      <sz val="10"/>
      <name val="Helv"/>
      <family val="2"/>
    </font>
    <font>
      <sz val="10"/>
      <name val="Arial Cyr"/>
      <charset val="204"/>
    </font>
    <font>
      <sz val="11"/>
      <color indexed="9"/>
      <name val="Calibri"/>
      <family val="2"/>
      <charset val="204"/>
    </font>
    <font>
      <sz val="11"/>
      <color indexed="8"/>
      <name val="Calibri"/>
      <family val="2"/>
      <charset val="204"/>
    </font>
    <font>
      <sz val="10"/>
      <name val="Arial"/>
      <family val="2"/>
      <charset val="204"/>
    </font>
    <font>
      <sz val="11"/>
      <color indexed="8"/>
      <name val="SimSun"/>
      <family val="2"/>
      <charset val="204"/>
    </font>
    <font>
      <sz val="1"/>
      <color theme="8" tint="-0.499984740745262"/>
      <name val="Arial Cyr"/>
      <charset val="204"/>
    </font>
    <font>
      <b/>
      <sz val="12"/>
      <color theme="0"/>
      <name val="Arial Cyr"/>
      <charset val="204"/>
    </font>
    <font>
      <sz val="9"/>
      <color indexed="81"/>
      <name val="Tahoma"/>
      <family val="2"/>
      <charset val="204"/>
    </font>
    <font>
      <sz val="8"/>
      <color theme="1"/>
      <name val="Arial"/>
      <family val="2"/>
      <charset val="204"/>
    </font>
    <font>
      <sz val="10"/>
      <name val="Arial Cyr"/>
      <family val="2"/>
      <charset val="204"/>
    </font>
    <font>
      <sz val="8"/>
      <name val="Arial"/>
      <family val="2"/>
      <charset val="204"/>
    </font>
    <font>
      <b/>
      <sz val="8"/>
      <color rgb="FFFF0000"/>
      <name val="Arial Cyr"/>
      <charset val="204"/>
    </font>
    <font>
      <b/>
      <sz val="8"/>
      <color indexed="9"/>
      <name val="Arial Cyr"/>
      <charset val="204"/>
    </font>
    <font>
      <b/>
      <sz val="8"/>
      <name val="Arial Cyr"/>
      <charset val="204"/>
    </font>
    <font>
      <b/>
      <sz val="9"/>
      <name val="Arial Cyr"/>
      <charset val="204"/>
    </font>
    <font>
      <b/>
      <sz val="9"/>
      <color indexed="81"/>
      <name val="Tahoma"/>
      <family val="2"/>
      <charset val="204"/>
    </font>
  </fonts>
  <fills count="16">
    <fill>
      <patternFill patternType="none"/>
    </fill>
    <fill>
      <patternFill patternType="gray125"/>
    </fill>
    <fill>
      <patternFill patternType="solid">
        <fgColor indexed="9"/>
      </patternFill>
    </fill>
    <fill>
      <patternFill patternType="solid">
        <fgColor indexed="27"/>
      </patternFill>
    </fill>
    <fill>
      <patternFill patternType="solid">
        <fgColor indexed="47"/>
      </patternFill>
    </fill>
    <fill>
      <patternFill patternType="solid">
        <fgColor indexed="26"/>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9"/>
        <bgColor indexed="64"/>
      </patternFill>
    </fill>
    <fill>
      <patternFill patternType="solid">
        <fgColor theme="8" tint="-0.499984740745262"/>
        <bgColor indexed="64"/>
      </patternFill>
    </fill>
    <fill>
      <patternFill patternType="solid">
        <fgColor theme="1" tint="0.249977111117893"/>
        <bgColor indexed="64"/>
      </patternFill>
    </fill>
    <fill>
      <patternFill patternType="solid">
        <fgColor theme="0"/>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30">
    <xf numFmtId="0" fontId="0" fillId="0" borderId="0"/>
    <xf numFmtId="0" fontId="9" fillId="0" borderId="0"/>
    <xf numFmtId="0" fontId="12" fillId="2"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3" fillId="0" borderId="0"/>
    <xf numFmtId="0" fontId="14" fillId="0" borderId="0"/>
    <xf numFmtId="0" fontId="9" fillId="0" borderId="0"/>
    <xf numFmtId="0" fontId="3" fillId="0" borderId="0"/>
    <xf numFmtId="0" fontId="19" fillId="0" borderId="0"/>
    <xf numFmtId="0" fontId="2" fillId="0" borderId="0"/>
    <xf numFmtId="0" fontId="1" fillId="0" borderId="0"/>
    <xf numFmtId="0" fontId="1" fillId="0" borderId="0"/>
    <xf numFmtId="0" fontId="1" fillId="0" borderId="0"/>
    <xf numFmtId="0" fontId="1" fillId="0" borderId="0"/>
  </cellStyleXfs>
  <cellXfs count="103">
    <xf numFmtId="0" fontId="0" fillId="0" borderId="0" xfId="0"/>
    <xf numFmtId="0" fontId="4" fillId="0" borderId="0" xfId="22" applyFont="1"/>
    <xf numFmtId="0" fontId="4" fillId="0" borderId="0" xfId="22" applyFont="1" applyBorder="1"/>
    <xf numFmtId="0" fontId="4" fillId="0" borderId="0" xfId="22" applyFont="1" applyAlignment="1">
      <alignment horizontal="center" vertical="center" wrapText="1"/>
    </xf>
    <xf numFmtId="0" fontId="4" fillId="0" borderId="0" xfId="22" applyFont="1" applyFill="1" applyAlignment="1">
      <alignment horizontal="center" vertical="center" wrapText="1"/>
    </xf>
    <xf numFmtId="0" fontId="4" fillId="11" borderId="3" xfId="22" applyFont="1" applyFill="1" applyBorder="1" applyAlignment="1">
      <alignment vertical="center" wrapText="1"/>
    </xf>
    <xf numFmtId="0" fontId="10" fillId="0" borderId="0" xfId="22" applyFont="1" applyFill="1" applyAlignment="1">
      <alignment horizontal="center" vertical="center" wrapText="1"/>
    </xf>
    <xf numFmtId="0" fontId="10" fillId="0" borderId="0" xfId="22" applyFont="1" applyFill="1"/>
    <xf numFmtId="0" fontId="6" fillId="0" borderId="1" xfId="22" applyFont="1" applyFill="1" applyBorder="1" applyAlignment="1">
      <alignment horizontal="center" vertical="center" wrapText="1"/>
    </xf>
    <xf numFmtId="0" fontId="6" fillId="0" borderId="3" xfId="22" applyFont="1" applyFill="1" applyBorder="1" applyAlignment="1">
      <alignment horizontal="center" vertical="center" wrapText="1"/>
    </xf>
    <xf numFmtId="0" fontId="4" fillId="0" borderId="0" xfId="22" applyFont="1" applyFill="1"/>
    <xf numFmtId="0" fontId="6" fillId="14" borderId="1" xfId="22" applyFont="1" applyFill="1" applyBorder="1" applyAlignment="1">
      <alignment horizontal="center" vertical="center" wrapText="1"/>
    </xf>
    <xf numFmtId="0" fontId="6" fillId="14" borderId="3" xfId="22" applyFont="1" applyFill="1" applyBorder="1" applyAlignment="1">
      <alignment horizontal="center" vertical="center" wrapText="1"/>
    </xf>
    <xf numFmtId="0" fontId="7" fillId="14" borderId="3" xfId="22" applyFont="1" applyFill="1" applyBorder="1" applyAlignment="1">
      <alignment horizontal="center" vertical="center" wrapText="1"/>
    </xf>
    <xf numFmtId="0" fontId="4" fillId="0" borderId="1" xfId="22" applyFont="1" applyFill="1" applyBorder="1" applyAlignment="1">
      <alignment vertical="center" wrapText="1"/>
    </xf>
    <xf numFmtId="0" fontId="4" fillId="14" borderId="0" xfId="22" applyFont="1" applyFill="1" applyAlignment="1">
      <alignment horizontal="center" vertical="center" wrapText="1"/>
    </xf>
    <xf numFmtId="0" fontId="10" fillId="14" borderId="0" xfId="22" applyFont="1" applyFill="1" applyAlignment="1">
      <alignment horizontal="center" vertical="center" wrapText="1"/>
    </xf>
    <xf numFmtId="0" fontId="7" fillId="0" borderId="3" xfId="22" applyFont="1" applyFill="1" applyBorder="1" applyAlignment="1">
      <alignment horizontal="center" vertical="center" wrapText="1"/>
    </xf>
    <xf numFmtId="0" fontId="4" fillId="14" borderId="0" xfId="22" applyFont="1" applyFill="1"/>
    <xf numFmtId="0" fontId="15" fillId="12" borderId="0" xfId="22" applyFont="1" applyFill="1" applyBorder="1" applyAlignment="1">
      <alignment horizontal="center" vertical="center" wrapText="1"/>
    </xf>
    <xf numFmtId="0" fontId="5" fillId="12" borderId="0" xfId="22" applyFont="1" applyFill="1" applyBorder="1" applyAlignment="1">
      <alignment horizontal="center" vertical="center" wrapText="1"/>
    </xf>
    <xf numFmtId="164" fontId="6" fillId="14" borderId="1" xfId="22" applyNumberFormat="1" applyFont="1" applyFill="1" applyBorder="1" applyAlignment="1">
      <alignment horizontal="center" vertical="center" wrapText="1"/>
    </xf>
    <xf numFmtId="164" fontId="6" fillId="0" borderId="1" xfId="22" applyNumberFormat="1" applyFont="1" applyFill="1" applyBorder="1" applyAlignment="1">
      <alignment horizontal="center" vertical="center" wrapText="1"/>
    </xf>
    <xf numFmtId="0" fontId="6" fillId="0" borderId="0" xfId="22" applyFont="1" applyFill="1" applyBorder="1" applyAlignment="1">
      <alignment horizontal="center" vertical="center" wrapText="1"/>
    </xf>
    <xf numFmtId="0" fontId="4" fillId="0" borderId="0" xfId="22" applyFont="1" applyFill="1" applyBorder="1" applyAlignment="1">
      <alignment vertical="center" wrapText="1"/>
    </xf>
    <xf numFmtId="0" fontId="7" fillId="0" borderId="0" xfId="22" applyFont="1" applyFill="1" applyBorder="1" applyAlignment="1">
      <alignment horizontal="center" vertical="center" wrapText="1"/>
    </xf>
    <xf numFmtId="0" fontId="7" fillId="0" borderId="1" xfId="22" applyFont="1" applyFill="1" applyBorder="1" applyAlignment="1">
      <alignment horizontal="center" vertical="center" wrapText="1"/>
    </xf>
    <xf numFmtId="164" fontId="6" fillId="0" borderId="0" xfId="22" applyNumberFormat="1" applyFont="1" applyFill="1" applyBorder="1" applyAlignment="1">
      <alignment horizontal="center" vertical="center" wrapText="1"/>
    </xf>
    <xf numFmtId="164" fontId="4" fillId="0" borderId="0" xfId="22" applyNumberFormat="1" applyFont="1"/>
    <xf numFmtId="0" fontId="4" fillId="0" borderId="3" xfId="22" applyFont="1" applyFill="1" applyBorder="1" applyAlignment="1">
      <alignment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20" fillId="0" borderId="1" xfId="24" applyFont="1" applyFill="1" applyBorder="1" applyAlignment="1">
      <alignment horizontal="center" vertical="center" wrapText="1"/>
    </xf>
    <xf numFmtId="0" fontId="6" fillId="0" borderId="1" xfId="24" applyFont="1" applyFill="1" applyBorder="1" applyAlignment="1">
      <alignment horizontal="center" vertical="center" wrapText="1"/>
    </xf>
    <xf numFmtId="164" fontId="6" fillId="0" borderId="3" xfId="22"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4" fillId="0" borderId="0" xfId="22" applyFont="1" applyFill="1" applyBorder="1" applyAlignment="1">
      <alignment horizontal="center" vertical="center" wrapText="1"/>
    </xf>
    <xf numFmtId="0" fontId="7" fillId="14" borderId="1" xfId="22" applyFont="1" applyFill="1" applyBorder="1" applyAlignment="1">
      <alignment horizontal="center" vertical="center" wrapText="1"/>
    </xf>
    <xf numFmtId="0" fontId="6" fillId="0" borderId="0" xfId="24" applyFont="1" applyFill="1" applyBorder="1" applyAlignment="1">
      <alignment horizontal="center" vertical="center" wrapText="1"/>
    </xf>
    <xf numFmtId="0" fontId="22" fillId="13" borderId="2" xfId="0" applyFont="1" applyFill="1" applyBorder="1" applyAlignment="1">
      <alignment horizontal="center" vertical="center" wrapText="1"/>
    </xf>
    <xf numFmtId="0" fontId="0" fillId="0" borderId="0" xfId="22" applyFont="1"/>
    <xf numFmtId="0" fontId="16" fillId="12" borderId="0" xfId="22" applyFont="1" applyFill="1" applyBorder="1" applyAlignment="1">
      <alignment horizontal="center" vertical="center" wrapText="1"/>
    </xf>
    <xf numFmtId="0" fontId="16" fillId="12" borderId="0" xfId="22" applyFont="1" applyFill="1" applyBorder="1" applyAlignment="1">
      <alignment horizontal="center" vertical="center" wrapText="1"/>
    </xf>
    <xf numFmtId="49" fontId="6" fillId="0" borderId="1" xfId="22" applyNumberFormat="1" applyFont="1" applyFill="1" applyBorder="1" applyAlignment="1">
      <alignment horizontal="center" vertical="center" wrapText="1"/>
    </xf>
    <xf numFmtId="0" fontId="7" fillId="0" borderId="1" xfId="22" applyFont="1" applyBorder="1" applyAlignment="1">
      <alignment horizontal="center" vertical="center" wrapText="1"/>
    </xf>
    <xf numFmtId="49" fontId="6" fillId="0" borderId="0" xfId="22" applyNumberFormat="1" applyFont="1" applyFill="1" applyBorder="1" applyAlignment="1">
      <alignment horizontal="center" vertical="center" wrapText="1"/>
    </xf>
    <xf numFmtId="164" fontId="4" fillId="0" borderId="0" xfId="22" applyNumberFormat="1" applyFont="1" applyFill="1" applyBorder="1" applyAlignment="1">
      <alignment horizontal="center" vertical="center" wrapText="1"/>
    </xf>
    <xf numFmtId="49" fontId="22" fillId="13" borderId="4" xfId="0" applyNumberFormat="1" applyFont="1" applyFill="1" applyBorder="1" applyAlignment="1">
      <alignment horizontal="center" vertical="center" wrapText="1"/>
    </xf>
    <xf numFmtId="0" fontId="22" fillId="13" borderId="4" xfId="0" applyFont="1" applyFill="1" applyBorder="1" applyAlignment="1">
      <alignment horizontal="center" vertical="center" wrapText="1"/>
    </xf>
    <xf numFmtId="0" fontId="4" fillId="0" borderId="1" xfId="22" applyFont="1" applyFill="1" applyBorder="1"/>
    <xf numFmtId="0" fontId="7" fillId="11" borderId="1" xfId="22" applyFont="1" applyFill="1" applyBorder="1" applyAlignment="1">
      <alignment horizontal="center" vertical="center" wrapText="1"/>
    </xf>
    <xf numFmtId="0" fontId="8" fillId="13" borderId="4" xfId="0" applyFont="1" applyFill="1" applyBorder="1" applyAlignment="1">
      <alignment horizontal="center" vertical="center" wrapText="1"/>
    </xf>
    <xf numFmtId="0" fontId="4" fillId="0" borderId="1" xfId="22" applyFont="1" applyBorder="1"/>
    <xf numFmtId="0" fontId="8" fillId="13" borderId="4" xfId="22" applyFont="1" applyFill="1" applyBorder="1" applyAlignment="1">
      <alignment horizontal="center" vertical="center" wrapText="1"/>
    </xf>
    <xf numFmtId="165" fontId="6" fillId="0" borderId="1" xfId="22" applyNumberFormat="1" applyFont="1" applyFill="1" applyBorder="1" applyAlignment="1">
      <alignment horizontal="center" vertical="center" wrapText="1"/>
    </xf>
    <xf numFmtId="0" fontId="0" fillId="0" borderId="0" xfId="22" applyFont="1" applyFill="1"/>
    <xf numFmtId="0" fontId="16" fillId="12" borderId="0" xfId="22" applyFont="1" applyFill="1" applyBorder="1" applyAlignment="1">
      <alignment vertical="center" wrapText="1"/>
    </xf>
    <xf numFmtId="0" fontId="16" fillId="12" borderId="0" xfId="22" applyFont="1" applyFill="1" applyBorder="1" applyAlignment="1">
      <alignment vertical="center"/>
    </xf>
    <xf numFmtId="0" fontId="4" fillId="0" borderId="0" xfId="22" applyFont="1" applyFill="1" applyBorder="1"/>
    <xf numFmtId="0" fontId="18" fillId="0" borderId="0" xfId="25" applyFont="1" applyFill="1" applyBorder="1" applyAlignment="1">
      <alignment horizontal="center" vertical="center" wrapText="1" shrinkToFit="1"/>
    </xf>
    <xf numFmtId="0" fontId="16" fillId="12" borderId="0" xfId="22" applyFont="1" applyFill="1" applyBorder="1" applyAlignment="1">
      <alignment horizontal="left" vertical="center"/>
    </xf>
    <xf numFmtId="0" fontId="20" fillId="0" borderId="1" xfId="25" applyFont="1" applyFill="1" applyBorder="1" applyAlignment="1">
      <alignment horizontal="center" vertical="center" wrapText="1" shrinkToFit="1"/>
    </xf>
    <xf numFmtId="0" fontId="23" fillId="0" borderId="1" xfId="22" applyFont="1" applyFill="1" applyBorder="1" applyAlignment="1">
      <alignment horizontal="center" vertical="center" wrapText="1"/>
    </xf>
    <xf numFmtId="164" fontId="6" fillId="0" borderId="1" xfId="22" applyNumberFormat="1" applyFont="1" applyFill="1" applyBorder="1" applyAlignment="1">
      <alignment horizontal="center" vertical="center" wrapText="1"/>
    </xf>
    <xf numFmtId="0" fontId="16" fillId="12" borderId="0" xfId="22" applyFont="1" applyFill="1" applyBorder="1" applyAlignment="1">
      <alignment horizontal="center" vertical="center" wrapText="1"/>
    </xf>
    <xf numFmtId="0" fontId="22" fillId="13" borderId="5" xfId="22" applyFont="1" applyFill="1" applyBorder="1" applyAlignment="1">
      <alignment horizontal="center" vertical="center" wrapText="1"/>
    </xf>
    <xf numFmtId="0" fontId="20" fillId="0" borderId="1" xfId="22" applyFont="1" applyBorder="1" applyAlignment="1">
      <alignment horizontal="center" vertical="center" wrapText="1"/>
    </xf>
    <xf numFmtId="0" fontId="6" fillId="0" borderId="1" xfId="22" applyFont="1" applyBorder="1" applyAlignment="1">
      <alignment horizontal="center" vertical="center" wrapText="1"/>
    </xf>
    <xf numFmtId="0" fontId="24" fillId="0" borderId="1" xfId="22" applyFont="1" applyFill="1" applyBorder="1" applyAlignment="1">
      <alignment horizontal="center" vertical="center" wrapText="1"/>
    </xf>
    <xf numFmtId="0" fontId="22" fillId="13" borderId="4" xfId="22" applyFont="1" applyFill="1" applyBorder="1" applyAlignment="1">
      <alignment horizontal="center" vertical="center" wrapText="1"/>
    </xf>
    <xf numFmtId="0" fontId="21" fillId="0" borderId="1" xfId="22" applyFont="1" applyFill="1" applyBorder="1" applyAlignment="1">
      <alignment horizontal="center" wrapText="1"/>
    </xf>
    <xf numFmtId="0" fontId="22" fillId="13" borderId="4" xfId="22" applyFont="1" applyFill="1" applyBorder="1" applyAlignment="1">
      <alignment horizontal="center" vertical="center" wrapText="1"/>
    </xf>
    <xf numFmtId="0" fontId="10" fillId="0" borderId="0" xfId="22" applyFont="1" applyFill="1" applyBorder="1" applyAlignment="1">
      <alignment horizontal="center" vertical="center" wrapText="1"/>
    </xf>
    <xf numFmtId="0" fontId="10" fillId="0" borderId="0" xfId="22" applyFont="1" applyFill="1" applyBorder="1"/>
    <xf numFmtId="0" fontId="22" fillId="13" borderId="4" xfId="22" applyFont="1" applyFill="1" applyBorder="1" applyAlignment="1">
      <alignment horizontal="center" vertical="center" wrapText="1"/>
    </xf>
    <xf numFmtId="9" fontId="21" fillId="0" borderId="1" xfId="22" applyNumberFormat="1" applyFont="1" applyFill="1" applyBorder="1" applyAlignment="1">
      <alignment horizontal="center" vertical="center" wrapText="1"/>
    </xf>
    <xf numFmtId="164" fontId="21" fillId="0" borderId="1" xfId="22" applyNumberFormat="1" applyFont="1" applyFill="1" applyBorder="1" applyAlignment="1">
      <alignment horizontal="center" vertical="center" wrapText="1"/>
    </xf>
    <xf numFmtId="165" fontId="21" fillId="0" borderId="1" xfId="22" applyNumberFormat="1" applyFont="1" applyFill="1" applyBorder="1" applyAlignment="1">
      <alignment horizontal="center" vertical="center" wrapText="1"/>
    </xf>
    <xf numFmtId="3" fontId="6" fillId="0" borderId="1" xfId="22" applyNumberFormat="1" applyFont="1" applyFill="1" applyBorder="1" applyAlignment="1">
      <alignment horizontal="center" vertical="center" wrapText="1"/>
    </xf>
    <xf numFmtId="166" fontId="6" fillId="0" borderId="1" xfId="22" applyNumberFormat="1" applyFont="1" applyFill="1" applyBorder="1" applyAlignment="1">
      <alignment horizontal="center" vertical="center" wrapText="1"/>
    </xf>
    <xf numFmtId="49" fontId="22" fillId="15" borderId="4" xfId="0" applyNumberFormat="1" applyFont="1" applyFill="1" applyBorder="1" applyAlignment="1">
      <alignment horizontal="center" vertical="center" wrapText="1"/>
    </xf>
    <xf numFmtId="0" fontId="4" fillId="15" borderId="1" xfId="22" applyFont="1" applyFill="1" applyBorder="1" applyAlignment="1">
      <alignment vertical="center" wrapText="1"/>
    </xf>
    <xf numFmtId="0" fontId="7" fillId="15" borderId="1" xfId="22" applyFont="1" applyFill="1" applyBorder="1" applyAlignment="1">
      <alignment horizontal="center" vertical="center" wrapText="1"/>
    </xf>
    <xf numFmtId="0" fontId="6" fillId="15" borderId="1" xfId="22" applyFont="1" applyFill="1" applyBorder="1" applyAlignment="1">
      <alignment horizontal="center" vertical="center" wrapText="1"/>
    </xf>
    <xf numFmtId="0" fontId="4" fillId="15" borderId="0" xfId="22" applyFont="1" applyFill="1" applyAlignment="1">
      <alignment horizontal="center" vertical="center" wrapText="1"/>
    </xf>
    <xf numFmtId="164" fontId="6" fillId="15" borderId="1" xfId="22" applyNumberFormat="1" applyFont="1" applyFill="1" applyBorder="1" applyAlignment="1">
      <alignment horizontal="center" vertical="center" wrapText="1"/>
    </xf>
    <xf numFmtId="0" fontId="4" fillId="15" borderId="0" xfId="22" applyFont="1" applyFill="1"/>
    <xf numFmtId="0" fontId="4" fillId="15" borderId="1" xfId="22" applyFont="1" applyFill="1" applyBorder="1"/>
    <xf numFmtId="0" fontId="6" fillId="15" borderId="3" xfId="0" applyFont="1" applyFill="1" applyBorder="1" applyAlignment="1">
      <alignment horizontal="center" vertical="center" wrapText="1"/>
    </xf>
    <xf numFmtId="0" fontId="4" fillId="15" borderId="3" xfId="22" applyFont="1" applyFill="1" applyBorder="1" applyAlignment="1">
      <alignment vertical="center" wrapText="1"/>
    </xf>
    <xf numFmtId="0" fontId="7" fillId="15" borderId="3" xfId="22" applyFont="1" applyFill="1" applyBorder="1" applyAlignment="1">
      <alignment horizontal="center" vertical="center" wrapText="1"/>
    </xf>
    <xf numFmtId="0" fontId="6" fillId="15" borderId="1" xfId="0" applyFont="1" applyFill="1" applyBorder="1" applyAlignment="1">
      <alignment horizontal="center" vertical="center" wrapText="1"/>
    </xf>
    <xf numFmtId="0" fontId="20" fillId="15" borderId="1" xfId="24" applyFont="1" applyFill="1" applyBorder="1" applyAlignment="1">
      <alignment horizontal="center" vertical="center" wrapText="1"/>
    </xf>
    <xf numFmtId="0" fontId="6" fillId="15" borderId="1" xfId="24" applyFont="1" applyFill="1" applyBorder="1" applyAlignment="1">
      <alignment horizontal="center" vertical="center" wrapText="1"/>
    </xf>
    <xf numFmtId="0" fontId="24" fillId="15" borderId="1" xfId="22" applyFont="1" applyFill="1" applyBorder="1" applyAlignment="1">
      <alignment horizontal="center" vertical="center" wrapText="1"/>
    </xf>
    <xf numFmtId="0" fontId="20" fillId="15" borderId="1" xfId="25" applyFont="1" applyFill="1" applyBorder="1" applyAlignment="1">
      <alignment horizontal="center" vertical="center" wrapText="1" shrinkToFit="1"/>
    </xf>
    <xf numFmtId="0" fontId="6" fillId="15" borderId="3" xfId="22" applyFont="1" applyFill="1" applyBorder="1" applyAlignment="1">
      <alignment horizontal="center" vertical="center" wrapText="1"/>
    </xf>
    <xf numFmtId="0" fontId="6" fillId="15" borderId="1" xfId="0" applyNumberFormat="1" applyFont="1" applyFill="1" applyBorder="1" applyAlignment="1">
      <alignment horizontal="center" vertical="center" wrapText="1"/>
    </xf>
    <xf numFmtId="0" fontId="0" fillId="15" borderId="0" xfId="22" applyFont="1" applyFill="1"/>
    <xf numFmtId="0" fontId="16" fillId="12" borderId="0" xfId="22" applyFont="1" applyFill="1" applyBorder="1" applyAlignment="1">
      <alignment horizontal="center" vertical="center" wrapText="1"/>
    </xf>
    <xf numFmtId="0" fontId="22" fillId="13" borderId="4" xfId="22" applyFont="1" applyFill="1" applyBorder="1" applyAlignment="1">
      <alignment horizontal="center" vertical="center" wrapText="1"/>
    </xf>
    <xf numFmtId="0" fontId="22" fillId="13" borderId="2" xfId="22" applyFont="1" applyFill="1" applyBorder="1" applyAlignment="1">
      <alignment horizontal="center" vertical="center" wrapText="1"/>
    </xf>
  </cellXfs>
  <cellStyles count="30">
    <cellStyle name="20% - Акцент1" xfId="2"/>
    <cellStyle name="20% - Акцент2" xfId="3"/>
    <cellStyle name="20% - Акцент3" xfId="4"/>
    <cellStyle name="20% - Акцент4" xfId="5"/>
    <cellStyle name="20% - Акцент5" xfId="6"/>
    <cellStyle name="20% - Акцент6" xfId="7"/>
    <cellStyle name="40% - Акцент1" xfId="8"/>
    <cellStyle name="40% - Акцент2" xfId="9"/>
    <cellStyle name="40% - Акцент3" xfId="10"/>
    <cellStyle name="40% - Акцент4" xfId="11"/>
    <cellStyle name="40% - Акцент5" xfId="12"/>
    <cellStyle name="40% - Акцент6" xfId="13"/>
    <cellStyle name="60% - Акцент1" xfId="14"/>
    <cellStyle name="60% - Акцент2" xfId="15"/>
    <cellStyle name="60% - Акцент3" xfId="16"/>
    <cellStyle name="60% - Акцент4" xfId="17"/>
    <cellStyle name="60% - Акцент5" xfId="18"/>
    <cellStyle name="60% - Акцент6" xfId="19"/>
    <cellStyle name="Excel Built-in Excel Built-in Normal" xfId="20"/>
    <cellStyle name="Обычный" xfId="0" builtinId="0"/>
    <cellStyle name="Обычный 2" xfId="21"/>
    <cellStyle name="Обычный 2 2" xfId="23"/>
    <cellStyle name="Обычный 2 2 2" xfId="25"/>
    <cellStyle name="Обычный 2 2 2 2" xfId="29"/>
    <cellStyle name="Обычный 2 2 2 3" xfId="27"/>
    <cellStyle name="Обычный 2 2 3" xfId="28"/>
    <cellStyle name="Обычный 2 2 4" xfId="26"/>
    <cellStyle name="Обычный_HK-1013IP" xfId="22"/>
    <cellStyle name="Обычный_Прайс-лист" xfId="24"/>
    <cellStyle name="Стиль 1"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70C0"/>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00B050"/>
      <rgbColor rgb="00003300"/>
      <rgbColor rgb="00333300"/>
      <rgbColor rgb="00993300"/>
      <rgbColor rgb="00993366"/>
      <rgbColor rgb="00333399"/>
      <rgbColor rgb="00231F20"/>
    </indexedColors>
    <mruColors>
      <color rgb="FF34164A"/>
      <color rgb="FF4F227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33.png"/><Relationship Id="rId13" Type="http://schemas.openxmlformats.org/officeDocument/2006/relationships/image" Target="../media/image138.emf"/><Relationship Id="rId18" Type="http://schemas.openxmlformats.org/officeDocument/2006/relationships/image" Target="../media/image142.jpeg"/><Relationship Id="rId3" Type="http://schemas.openxmlformats.org/officeDocument/2006/relationships/image" Target="../media/image128.jpeg"/><Relationship Id="rId7" Type="http://schemas.openxmlformats.org/officeDocument/2006/relationships/image" Target="../media/image132.png"/><Relationship Id="rId12" Type="http://schemas.openxmlformats.org/officeDocument/2006/relationships/image" Target="../media/image137.jpeg"/><Relationship Id="rId17" Type="http://schemas.openxmlformats.org/officeDocument/2006/relationships/image" Target="../media/image141.png"/><Relationship Id="rId2" Type="http://schemas.openxmlformats.org/officeDocument/2006/relationships/image" Target="../media/image127.jpeg"/><Relationship Id="rId16" Type="http://schemas.openxmlformats.org/officeDocument/2006/relationships/image" Target="../media/image140.jpeg"/><Relationship Id="rId1" Type="http://schemas.openxmlformats.org/officeDocument/2006/relationships/image" Target="../media/image126.jpeg"/><Relationship Id="rId6" Type="http://schemas.openxmlformats.org/officeDocument/2006/relationships/image" Target="../media/image131.png"/><Relationship Id="rId11" Type="http://schemas.openxmlformats.org/officeDocument/2006/relationships/image" Target="../media/image136.jpeg"/><Relationship Id="rId5" Type="http://schemas.openxmlformats.org/officeDocument/2006/relationships/image" Target="../media/image130.png"/><Relationship Id="rId15" Type="http://schemas.openxmlformats.org/officeDocument/2006/relationships/image" Target="../media/image39.png"/><Relationship Id="rId10" Type="http://schemas.openxmlformats.org/officeDocument/2006/relationships/image" Target="../media/image135.jpeg"/><Relationship Id="rId19" Type="http://schemas.openxmlformats.org/officeDocument/2006/relationships/image" Target="../media/image143.jpeg"/><Relationship Id="rId4" Type="http://schemas.openxmlformats.org/officeDocument/2006/relationships/image" Target="../media/image129.png"/><Relationship Id="rId9" Type="http://schemas.openxmlformats.org/officeDocument/2006/relationships/image" Target="../media/image134.png"/><Relationship Id="rId14" Type="http://schemas.openxmlformats.org/officeDocument/2006/relationships/image" Target="../media/image13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51.jpeg"/><Relationship Id="rId13" Type="http://schemas.openxmlformats.org/officeDocument/2006/relationships/image" Target="../media/image156.png"/><Relationship Id="rId18" Type="http://schemas.openxmlformats.org/officeDocument/2006/relationships/image" Target="../media/image159.jpeg"/><Relationship Id="rId26" Type="http://schemas.openxmlformats.org/officeDocument/2006/relationships/image" Target="../media/image165.jpeg"/><Relationship Id="rId39" Type="http://schemas.openxmlformats.org/officeDocument/2006/relationships/image" Target="../media/image178.jpeg"/><Relationship Id="rId3" Type="http://schemas.openxmlformats.org/officeDocument/2006/relationships/image" Target="../media/image146.jpeg"/><Relationship Id="rId21" Type="http://schemas.openxmlformats.org/officeDocument/2006/relationships/image" Target="../media/image161.jpeg"/><Relationship Id="rId34" Type="http://schemas.openxmlformats.org/officeDocument/2006/relationships/image" Target="../media/image173.png"/><Relationship Id="rId42" Type="http://schemas.openxmlformats.org/officeDocument/2006/relationships/image" Target="../media/image181.png"/><Relationship Id="rId47" Type="http://schemas.openxmlformats.org/officeDocument/2006/relationships/image" Target="../media/image186.png"/><Relationship Id="rId7" Type="http://schemas.openxmlformats.org/officeDocument/2006/relationships/image" Target="../media/image150.jpeg"/><Relationship Id="rId12" Type="http://schemas.openxmlformats.org/officeDocument/2006/relationships/image" Target="../media/image155.png"/><Relationship Id="rId17" Type="http://schemas.microsoft.com/office/2007/relationships/hdphoto" Target="NULL"/><Relationship Id="rId25" Type="http://schemas.openxmlformats.org/officeDocument/2006/relationships/image" Target="../media/image164.jpeg"/><Relationship Id="rId33" Type="http://schemas.openxmlformats.org/officeDocument/2006/relationships/image" Target="../media/image172.png"/><Relationship Id="rId38" Type="http://schemas.openxmlformats.org/officeDocument/2006/relationships/image" Target="../media/image177.png"/><Relationship Id="rId46" Type="http://schemas.openxmlformats.org/officeDocument/2006/relationships/image" Target="../media/image185.png"/><Relationship Id="rId2" Type="http://schemas.openxmlformats.org/officeDocument/2006/relationships/image" Target="../media/image145.jpeg"/><Relationship Id="rId16" Type="http://schemas.openxmlformats.org/officeDocument/2006/relationships/image" Target="../media/image158.png"/><Relationship Id="rId20" Type="http://schemas.openxmlformats.org/officeDocument/2006/relationships/image" Target="../media/image129.png"/><Relationship Id="rId29" Type="http://schemas.openxmlformats.org/officeDocument/2006/relationships/image" Target="../media/image168.jpeg"/><Relationship Id="rId41" Type="http://schemas.openxmlformats.org/officeDocument/2006/relationships/image" Target="../media/image180.png"/><Relationship Id="rId1" Type="http://schemas.openxmlformats.org/officeDocument/2006/relationships/image" Target="../media/image144.jpeg"/><Relationship Id="rId6" Type="http://schemas.openxmlformats.org/officeDocument/2006/relationships/image" Target="../media/image149.png"/><Relationship Id="rId11" Type="http://schemas.openxmlformats.org/officeDocument/2006/relationships/image" Target="../media/image154.png"/><Relationship Id="rId24" Type="http://schemas.openxmlformats.org/officeDocument/2006/relationships/image" Target="../media/image163.jpeg"/><Relationship Id="rId32" Type="http://schemas.openxmlformats.org/officeDocument/2006/relationships/image" Target="../media/image171.png"/><Relationship Id="rId37" Type="http://schemas.openxmlformats.org/officeDocument/2006/relationships/image" Target="../media/image176.jpeg"/><Relationship Id="rId40" Type="http://schemas.openxmlformats.org/officeDocument/2006/relationships/image" Target="../media/image179.png"/><Relationship Id="rId45" Type="http://schemas.openxmlformats.org/officeDocument/2006/relationships/image" Target="../media/image184.png"/><Relationship Id="rId5" Type="http://schemas.openxmlformats.org/officeDocument/2006/relationships/image" Target="../media/image148.jpeg"/><Relationship Id="rId15" Type="http://schemas.microsoft.com/office/2007/relationships/hdphoto" Target="../media/hdphoto1.wdp"/><Relationship Id="rId23" Type="http://schemas.openxmlformats.org/officeDocument/2006/relationships/image" Target="../media/image162.jpeg"/><Relationship Id="rId28" Type="http://schemas.openxmlformats.org/officeDocument/2006/relationships/image" Target="../media/image167.jpeg"/><Relationship Id="rId36" Type="http://schemas.openxmlformats.org/officeDocument/2006/relationships/image" Target="../media/image175.jpeg"/><Relationship Id="rId10" Type="http://schemas.openxmlformats.org/officeDocument/2006/relationships/image" Target="../media/image153.png"/><Relationship Id="rId19" Type="http://schemas.openxmlformats.org/officeDocument/2006/relationships/image" Target="../media/image160.jpeg"/><Relationship Id="rId31" Type="http://schemas.openxmlformats.org/officeDocument/2006/relationships/image" Target="../media/image170.jpeg"/><Relationship Id="rId44" Type="http://schemas.openxmlformats.org/officeDocument/2006/relationships/image" Target="../media/image183.png"/><Relationship Id="rId4" Type="http://schemas.openxmlformats.org/officeDocument/2006/relationships/image" Target="../media/image147.jpeg"/><Relationship Id="rId9" Type="http://schemas.openxmlformats.org/officeDocument/2006/relationships/image" Target="../media/image152.png"/><Relationship Id="rId14" Type="http://schemas.openxmlformats.org/officeDocument/2006/relationships/image" Target="../media/image157.png"/><Relationship Id="rId22" Type="http://schemas.openxmlformats.org/officeDocument/2006/relationships/image" Target="../media/image39.png"/><Relationship Id="rId27" Type="http://schemas.openxmlformats.org/officeDocument/2006/relationships/image" Target="../media/image166.jpeg"/><Relationship Id="rId30" Type="http://schemas.openxmlformats.org/officeDocument/2006/relationships/image" Target="../media/image169.png"/><Relationship Id="rId35" Type="http://schemas.openxmlformats.org/officeDocument/2006/relationships/image" Target="../media/image174.jpeg"/><Relationship Id="rId43" Type="http://schemas.openxmlformats.org/officeDocument/2006/relationships/image" Target="../media/image18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10.jpeg"/><Relationship Id="rId18" Type="http://schemas.openxmlformats.org/officeDocument/2006/relationships/image" Target="../media/image31.png"/><Relationship Id="rId3" Type="http://schemas.openxmlformats.org/officeDocument/2006/relationships/image" Target="../media/image24.jpeg"/><Relationship Id="rId7" Type="http://schemas.openxmlformats.org/officeDocument/2006/relationships/image" Target="../media/image25.jpeg"/><Relationship Id="rId12" Type="http://schemas.openxmlformats.org/officeDocument/2006/relationships/image" Target="../media/image9.jpeg"/><Relationship Id="rId17" Type="http://schemas.openxmlformats.org/officeDocument/2006/relationships/image" Target="../media/image30.jpeg"/><Relationship Id="rId2" Type="http://schemas.openxmlformats.org/officeDocument/2006/relationships/image" Target="../media/image3.png"/><Relationship Id="rId16" Type="http://schemas.openxmlformats.org/officeDocument/2006/relationships/image" Target="../media/image29.jpeg"/><Relationship Id="rId20" Type="http://schemas.openxmlformats.org/officeDocument/2006/relationships/image" Target="../media/image32.jpeg"/><Relationship Id="rId1" Type="http://schemas.openxmlformats.org/officeDocument/2006/relationships/image" Target="../media/image23.jpeg"/><Relationship Id="rId6" Type="http://schemas.openxmlformats.org/officeDocument/2006/relationships/image" Target="../media/image6.png"/><Relationship Id="rId11" Type="http://schemas.openxmlformats.org/officeDocument/2006/relationships/image" Target="../media/image8.jpeg"/><Relationship Id="rId5" Type="http://schemas.openxmlformats.org/officeDocument/2006/relationships/image" Target="../media/image5.png"/><Relationship Id="rId15" Type="http://schemas.openxmlformats.org/officeDocument/2006/relationships/image" Target="../media/image28.jpeg"/><Relationship Id="rId10" Type="http://schemas.openxmlformats.org/officeDocument/2006/relationships/image" Target="../media/image7.jpeg"/><Relationship Id="rId19" Type="http://schemas.openxmlformats.org/officeDocument/2006/relationships/image" Target="../media/image12.jpeg"/><Relationship Id="rId4" Type="http://schemas.openxmlformats.org/officeDocument/2006/relationships/image" Target="../media/image4.jpeg"/><Relationship Id="rId9" Type="http://schemas.openxmlformats.org/officeDocument/2006/relationships/image" Target="../media/image13.jpeg"/><Relationship Id="rId14"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pn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 Id="rId6" Type="http://schemas.openxmlformats.org/officeDocument/2006/relationships/image" Target="../media/image48.jpeg"/><Relationship Id="rId5" Type="http://schemas.openxmlformats.org/officeDocument/2006/relationships/image" Target="../media/image47.jpeg"/><Relationship Id="rId4" Type="http://schemas.openxmlformats.org/officeDocument/2006/relationships/image" Target="../media/image4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png"/></Relationships>
</file>

<file path=xl/drawings/_rels/drawing6.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png"/><Relationship Id="rId1" Type="http://schemas.openxmlformats.org/officeDocument/2006/relationships/image" Target="../media/image5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2.png"/><Relationship Id="rId13" Type="http://schemas.openxmlformats.org/officeDocument/2006/relationships/image" Target="../media/image67.jpeg"/><Relationship Id="rId18" Type="http://schemas.openxmlformats.org/officeDocument/2006/relationships/image" Target="../media/image72.png"/><Relationship Id="rId26" Type="http://schemas.openxmlformats.org/officeDocument/2006/relationships/image" Target="../media/image80.png"/><Relationship Id="rId39" Type="http://schemas.openxmlformats.org/officeDocument/2006/relationships/image" Target="../media/image93.jpeg"/><Relationship Id="rId3" Type="http://schemas.openxmlformats.org/officeDocument/2006/relationships/image" Target="../media/image57.png"/><Relationship Id="rId21" Type="http://schemas.openxmlformats.org/officeDocument/2006/relationships/image" Target="../media/image75.png"/><Relationship Id="rId34" Type="http://schemas.openxmlformats.org/officeDocument/2006/relationships/image" Target="../media/image88.png"/><Relationship Id="rId7" Type="http://schemas.openxmlformats.org/officeDocument/2006/relationships/image" Target="../media/image61.jpeg"/><Relationship Id="rId12" Type="http://schemas.openxmlformats.org/officeDocument/2006/relationships/image" Target="../media/image66.jpeg"/><Relationship Id="rId17" Type="http://schemas.openxmlformats.org/officeDocument/2006/relationships/image" Target="../media/image71.jpeg"/><Relationship Id="rId25" Type="http://schemas.openxmlformats.org/officeDocument/2006/relationships/image" Target="../media/image79.png"/><Relationship Id="rId33" Type="http://schemas.openxmlformats.org/officeDocument/2006/relationships/image" Target="../media/image87.png"/><Relationship Id="rId38" Type="http://schemas.openxmlformats.org/officeDocument/2006/relationships/image" Target="../media/image92.jpeg"/><Relationship Id="rId2" Type="http://schemas.openxmlformats.org/officeDocument/2006/relationships/image" Target="../media/image56.png"/><Relationship Id="rId16" Type="http://schemas.openxmlformats.org/officeDocument/2006/relationships/image" Target="../media/image70.png"/><Relationship Id="rId20" Type="http://schemas.openxmlformats.org/officeDocument/2006/relationships/image" Target="../media/image74.png"/><Relationship Id="rId29" Type="http://schemas.openxmlformats.org/officeDocument/2006/relationships/image" Target="../media/image83.png"/><Relationship Id="rId1" Type="http://schemas.openxmlformats.org/officeDocument/2006/relationships/image" Target="../media/image55.jpeg"/><Relationship Id="rId6" Type="http://schemas.openxmlformats.org/officeDocument/2006/relationships/image" Target="../media/image60.jpeg"/><Relationship Id="rId11" Type="http://schemas.openxmlformats.org/officeDocument/2006/relationships/image" Target="../media/image65.png"/><Relationship Id="rId24" Type="http://schemas.openxmlformats.org/officeDocument/2006/relationships/image" Target="../media/image78.png"/><Relationship Id="rId32" Type="http://schemas.openxmlformats.org/officeDocument/2006/relationships/image" Target="../media/image86.jpeg"/><Relationship Id="rId37" Type="http://schemas.openxmlformats.org/officeDocument/2006/relationships/image" Target="../media/image91.jpeg"/><Relationship Id="rId40" Type="http://schemas.openxmlformats.org/officeDocument/2006/relationships/image" Target="../media/image94.jpeg"/><Relationship Id="rId5" Type="http://schemas.openxmlformats.org/officeDocument/2006/relationships/image" Target="../media/image59.jpeg"/><Relationship Id="rId15" Type="http://schemas.openxmlformats.org/officeDocument/2006/relationships/image" Target="../media/image69.jpeg"/><Relationship Id="rId23" Type="http://schemas.openxmlformats.org/officeDocument/2006/relationships/image" Target="../media/image77.png"/><Relationship Id="rId28" Type="http://schemas.openxmlformats.org/officeDocument/2006/relationships/image" Target="../media/image82.png"/><Relationship Id="rId36" Type="http://schemas.openxmlformats.org/officeDocument/2006/relationships/image" Target="../media/image90.jpeg"/><Relationship Id="rId10" Type="http://schemas.openxmlformats.org/officeDocument/2006/relationships/image" Target="../media/image64.jpeg"/><Relationship Id="rId19" Type="http://schemas.openxmlformats.org/officeDocument/2006/relationships/image" Target="../media/image73.png"/><Relationship Id="rId31" Type="http://schemas.openxmlformats.org/officeDocument/2006/relationships/image" Target="../media/image85.jpeg"/><Relationship Id="rId4" Type="http://schemas.openxmlformats.org/officeDocument/2006/relationships/image" Target="../media/image58.png"/><Relationship Id="rId9" Type="http://schemas.openxmlformats.org/officeDocument/2006/relationships/image" Target="../media/image63.png"/><Relationship Id="rId14" Type="http://schemas.openxmlformats.org/officeDocument/2006/relationships/image" Target="../media/image68.png"/><Relationship Id="rId22" Type="http://schemas.openxmlformats.org/officeDocument/2006/relationships/image" Target="../media/image76.png"/><Relationship Id="rId27" Type="http://schemas.openxmlformats.org/officeDocument/2006/relationships/image" Target="../media/image81.jpeg"/><Relationship Id="rId30" Type="http://schemas.openxmlformats.org/officeDocument/2006/relationships/image" Target="../media/image84.jpeg"/><Relationship Id="rId35" Type="http://schemas.openxmlformats.org/officeDocument/2006/relationships/image" Target="../media/image8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02.jpeg"/><Relationship Id="rId13" Type="http://schemas.openxmlformats.org/officeDocument/2006/relationships/image" Target="../media/image107.jpeg"/><Relationship Id="rId18" Type="http://schemas.openxmlformats.org/officeDocument/2006/relationships/image" Target="../media/image112.jpeg"/><Relationship Id="rId26" Type="http://schemas.openxmlformats.org/officeDocument/2006/relationships/image" Target="../media/image22.png"/><Relationship Id="rId3" Type="http://schemas.openxmlformats.org/officeDocument/2006/relationships/image" Target="../media/image97.jpeg"/><Relationship Id="rId21" Type="http://schemas.openxmlformats.org/officeDocument/2006/relationships/image" Target="../media/image115.jpeg"/><Relationship Id="rId7" Type="http://schemas.openxmlformats.org/officeDocument/2006/relationships/image" Target="../media/image101.jpeg"/><Relationship Id="rId12" Type="http://schemas.openxmlformats.org/officeDocument/2006/relationships/image" Target="../media/image106.jpeg"/><Relationship Id="rId17" Type="http://schemas.openxmlformats.org/officeDocument/2006/relationships/image" Target="../media/image111.jpeg"/><Relationship Id="rId25" Type="http://schemas.openxmlformats.org/officeDocument/2006/relationships/image" Target="../media/image119.jpeg"/><Relationship Id="rId2" Type="http://schemas.openxmlformats.org/officeDocument/2006/relationships/image" Target="../media/image96.jpeg"/><Relationship Id="rId16" Type="http://schemas.openxmlformats.org/officeDocument/2006/relationships/image" Target="../media/image110.jpeg"/><Relationship Id="rId20" Type="http://schemas.openxmlformats.org/officeDocument/2006/relationships/image" Target="../media/image114.jpeg"/><Relationship Id="rId1" Type="http://schemas.openxmlformats.org/officeDocument/2006/relationships/image" Target="../media/image95.jpeg"/><Relationship Id="rId6" Type="http://schemas.openxmlformats.org/officeDocument/2006/relationships/image" Target="../media/image100.jpeg"/><Relationship Id="rId11" Type="http://schemas.openxmlformats.org/officeDocument/2006/relationships/image" Target="../media/image105.jpeg"/><Relationship Id="rId24" Type="http://schemas.openxmlformats.org/officeDocument/2006/relationships/image" Target="../media/image118.jpeg"/><Relationship Id="rId5" Type="http://schemas.openxmlformats.org/officeDocument/2006/relationships/image" Target="../media/image99.jpeg"/><Relationship Id="rId15" Type="http://schemas.openxmlformats.org/officeDocument/2006/relationships/image" Target="../media/image109.jpeg"/><Relationship Id="rId23" Type="http://schemas.openxmlformats.org/officeDocument/2006/relationships/image" Target="../media/image117.jpeg"/><Relationship Id="rId10" Type="http://schemas.openxmlformats.org/officeDocument/2006/relationships/image" Target="../media/image104.jpeg"/><Relationship Id="rId19" Type="http://schemas.openxmlformats.org/officeDocument/2006/relationships/image" Target="../media/image113.jpeg"/><Relationship Id="rId4" Type="http://schemas.openxmlformats.org/officeDocument/2006/relationships/image" Target="../media/image98.jpeg"/><Relationship Id="rId9" Type="http://schemas.openxmlformats.org/officeDocument/2006/relationships/image" Target="../media/image103.jpeg"/><Relationship Id="rId14" Type="http://schemas.openxmlformats.org/officeDocument/2006/relationships/image" Target="../media/image108.jpeg"/><Relationship Id="rId22" Type="http://schemas.openxmlformats.org/officeDocument/2006/relationships/image" Target="../media/image1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21.png"/><Relationship Id="rId7" Type="http://schemas.openxmlformats.org/officeDocument/2006/relationships/image" Target="../media/image125.jpeg"/><Relationship Id="rId2" Type="http://schemas.openxmlformats.org/officeDocument/2006/relationships/image" Target="../media/image120.jpeg"/><Relationship Id="rId1" Type="http://schemas.openxmlformats.org/officeDocument/2006/relationships/image" Target="../media/image3.png"/><Relationship Id="rId6" Type="http://schemas.openxmlformats.org/officeDocument/2006/relationships/image" Target="../media/image124.jpeg"/><Relationship Id="rId5" Type="http://schemas.openxmlformats.org/officeDocument/2006/relationships/image" Target="../media/image123.jpeg"/><Relationship Id="rId4" Type="http://schemas.openxmlformats.org/officeDocument/2006/relationships/image" Target="../media/image122.jpeg"/></Relationships>
</file>

<file path=xl/drawings/drawing1.xml><?xml version="1.0" encoding="utf-8"?>
<xdr:wsDr xmlns:xdr="http://schemas.openxmlformats.org/drawingml/2006/spreadsheetDrawing" xmlns:a="http://schemas.openxmlformats.org/drawingml/2006/main">
  <xdr:twoCellAnchor editAs="oneCell">
    <xdr:from>
      <xdr:col>1</xdr:col>
      <xdr:colOff>161927</xdr:colOff>
      <xdr:row>6</xdr:row>
      <xdr:rowOff>123825</xdr:rowOff>
    </xdr:from>
    <xdr:to>
      <xdr:col>1</xdr:col>
      <xdr:colOff>742952</xdr:colOff>
      <xdr:row>6</xdr:row>
      <xdr:rowOff>619124</xdr:rowOff>
    </xdr:to>
    <xdr:pic>
      <xdr:nvPicPr>
        <xdr:cNvPr id="2" name="Рисунок 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90502" y="1333500"/>
          <a:ext cx="581025" cy="495299"/>
        </a:xfrm>
        <a:prstGeom prst="rect">
          <a:avLst/>
        </a:prstGeom>
        <a:noFill/>
        <a:ln>
          <a:noFill/>
        </a:ln>
      </xdr:spPr>
    </xdr:pic>
    <xdr:clientData/>
  </xdr:twoCellAnchor>
  <xdr:twoCellAnchor editAs="oneCell">
    <xdr:from>
      <xdr:col>1</xdr:col>
      <xdr:colOff>161927</xdr:colOff>
      <xdr:row>7</xdr:row>
      <xdr:rowOff>123825</xdr:rowOff>
    </xdr:from>
    <xdr:to>
      <xdr:col>1</xdr:col>
      <xdr:colOff>742952</xdr:colOff>
      <xdr:row>7</xdr:row>
      <xdr:rowOff>619124</xdr:rowOff>
    </xdr:to>
    <xdr:pic>
      <xdr:nvPicPr>
        <xdr:cNvPr id="3" name="Рисунок 2"/>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90502" y="2057400"/>
          <a:ext cx="581025" cy="495299"/>
        </a:xfrm>
        <a:prstGeom prst="rect">
          <a:avLst/>
        </a:prstGeom>
        <a:noFill/>
        <a:ln>
          <a:noFill/>
        </a:ln>
      </xdr:spPr>
    </xdr:pic>
    <xdr:clientData/>
  </xdr:twoCellAnchor>
  <xdr:twoCellAnchor editAs="oneCell">
    <xdr:from>
      <xdr:col>1</xdr:col>
      <xdr:colOff>161927</xdr:colOff>
      <xdr:row>9</xdr:row>
      <xdr:rowOff>95250</xdr:rowOff>
    </xdr:from>
    <xdr:to>
      <xdr:col>1</xdr:col>
      <xdr:colOff>714377</xdr:colOff>
      <xdr:row>9</xdr:row>
      <xdr:rowOff>619125</xdr:rowOff>
    </xdr:to>
    <xdr:pic>
      <xdr:nvPicPr>
        <xdr:cNvPr id="4" name="Рисунок 3"/>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l="3750" t="7872" r="4375" b="6752"/>
        <a:stretch>
          <a:fillRect/>
        </a:stretch>
      </xdr:blipFill>
      <xdr:spPr bwMode="auto">
        <a:xfrm flipH="1">
          <a:off x="190502" y="3476625"/>
          <a:ext cx="552450" cy="523875"/>
        </a:xfrm>
        <a:prstGeom prst="rect">
          <a:avLst/>
        </a:prstGeom>
        <a:noFill/>
        <a:ln>
          <a:noFill/>
        </a:ln>
      </xdr:spPr>
    </xdr:pic>
    <xdr:clientData/>
  </xdr:twoCellAnchor>
  <xdr:twoCellAnchor editAs="oneCell">
    <xdr:from>
      <xdr:col>1</xdr:col>
      <xdr:colOff>161927</xdr:colOff>
      <xdr:row>8</xdr:row>
      <xdr:rowOff>95250</xdr:rowOff>
    </xdr:from>
    <xdr:to>
      <xdr:col>1</xdr:col>
      <xdr:colOff>714377</xdr:colOff>
      <xdr:row>8</xdr:row>
      <xdr:rowOff>619125</xdr:rowOff>
    </xdr:to>
    <xdr:pic>
      <xdr:nvPicPr>
        <xdr:cNvPr id="5" name="Рисунок 4"/>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l="3750" t="7872" r="4375" b="6752"/>
        <a:stretch>
          <a:fillRect/>
        </a:stretch>
      </xdr:blipFill>
      <xdr:spPr bwMode="auto">
        <a:xfrm flipH="1">
          <a:off x="190502" y="2752725"/>
          <a:ext cx="552450" cy="523875"/>
        </a:xfrm>
        <a:prstGeom prst="rect">
          <a:avLst/>
        </a:prstGeom>
        <a:noFill/>
        <a:ln>
          <a:noFill/>
        </a:ln>
      </xdr:spPr>
    </xdr:pic>
    <xdr:clientData/>
  </xdr:twoCellAnchor>
  <xdr:twoCellAnchor editAs="oneCell">
    <xdr:from>
      <xdr:col>2</xdr:col>
      <xdr:colOff>157166</xdr:colOff>
      <xdr:row>6</xdr:row>
      <xdr:rowOff>471489</xdr:rowOff>
    </xdr:from>
    <xdr:to>
      <xdr:col>2</xdr:col>
      <xdr:colOff>731050</xdr:colOff>
      <xdr:row>6</xdr:row>
      <xdr:rowOff>690111</xdr:rowOff>
    </xdr:to>
    <xdr:pic>
      <xdr:nvPicPr>
        <xdr:cNvPr id="6" name="Рисунок 5" descr="Hiwatch.png"/>
        <xdr:cNvPicPr>
          <a:picLocks noChangeAspect="1"/>
        </xdr:cNvPicPr>
      </xdr:nvPicPr>
      <xdr:blipFill>
        <a:blip xmlns:r="http://schemas.openxmlformats.org/officeDocument/2006/relationships" r:embed="rId3" cstate="print"/>
        <a:stretch>
          <a:fillRect/>
        </a:stretch>
      </xdr:blipFill>
      <xdr:spPr>
        <a:xfrm>
          <a:off x="1090616" y="1681164"/>
          <a:ext cx="573884" cy="218622"/>
        </a:xfrm>
        <a:prstGeom prst="rect">
          <a:avLst/>
        </a:prstGeom>
      </xdr:spPr>
    </xdr:pic>
    <xdr:clientData/>
  </xdr:twoCellAnchor>
  <xdr:twoCellAnchor editAs="oneCell">
    <xdr:from>
      <xdr:col>2</xdr:col>
      <xdr:colOff>157166</xdr:colOff>
      <xdr:row>7</xdr:row>
      <xdr:rowOff>476251</xdr:rowOff>
    </xdr:from>
    <xdr:to>
      <xdr:col>2</xdr:col>
      <xdr:colOff>731050</xdr:colOff>
      <xdr:row>7</xdr:row>
      <xdr:rowOff>694873</xdr:rowOff>
    </xdr:to>
    <xdr:pic>
      <xdr:nvPicPr>
        <xdr:cNvPr id="7" name="Рисунок 6" descr="Hiwatch.png"/>
        <xdr:cNvPicPr>
          <a:picLocks noChangeAspect="1"/>
        </xdr:cNvPicPr>
      </xdr:nvPicPr>
      <xdr:blipFill>
        <a:blip xmlns:r="http://schemas.openxmlformats.org/officeDocument/2006/relationships" r:embed="rId3" cstate="print"/>
        <a:stretch>
          <a:fillRect/>
        </a:stretch>
      </xdr:blipFill>
      <xdr:spPr>
        <a:xfrm>
          <a:off x="1090616" y="2409826"/>
          <a:ext cx="573884" cy="218622"/>
        </a:xfrm>
        <a:prstGeom prst="rect">
          <a:avLst/>
        </a:prstGeom>
      </xdr:spPr>
    </xdr:pic>
    <xdr:clientData/>
  </xdr:twoCellAnchor>
  <xdr:twoCellAnchor editAs="oneCell">
    <xdr:from>
      <xdr:col>2</xdr:col>
      <xdr:colOff>161929</xdr:colOff>
      <xdr:row>8</xdr:row>
      <xdr:rowOff>476251</xdr:rowOff>
    </xdr:from>
    <xdr:to>
      <xdr:col>2</xdr:col>
      <xdr:colOff>735813</xdr:colOff>
      <xdr:row>8</xdr:row>
      <xdr:rowOff>694873</xdr:rowOff>
    </xdr:to>
    <xdr:pic>
      <xdr:nvPicPr>
        <xdr:cNvPr id="8" name="Рисунок 7" descr="Hiwatch.png"/>
        <xdr:cNvPicPr>
          <a:picLocks noChangeAspect="1"/>
        </xdr:cNvPicPr>
      </xdr:nvPicPr>
      <xdr:blipFill>
        <a:blip xmlns:r="http://schemas.openxmlformats.org/officeDocument/2006/relationships" r:embed="rId3" cstate="print"/>
        <a:stretch>
          <a:fillRect/>
        </a:stretch>
      </xdr:blipFill>
      <xdr:spPr>
        <a:xfrm>
          <a:off x="1095379" y="3133726"/>
          <a:ext cx="573884" cy="218622"/>
        </a:xfrm>
        <a:prstGeom prst="rect">
          <a:avLst/>
        </a:prstGeom>
      </xdr:spPr>
    </xdr:pic>
    <xdr:clientData/>
  </xdr:twoCellAnchor>
  <xdr:twoCellAnchor editAs="oneCell">
    <xdr:from>
      <xdr:col>2</xdr:col>
      <xdr:colOff>161929</xdr:colOff>
      <xdr:row>9</xdr:row>
      <xdr:rowOff>476251</xdr:rowOff>
    </xdr:from>
    <xdr:to>
      <xdr:col>2</xdr:col>
      <xdr:colOff>735813</xdr:colOff>
      <xdr:row>9</xdr:row>
      <xdr:rowOff>694873</xdr:rowOff>
    </xdr:to>
    <xdr:pic>
      <xdr:nvPicPr>
        <xdr:cNvPr id="9" name="Рисунок 8" descr="Hiwatch.png"/>
        <xdr:cNvPicPr>
          <a:picLocks noChangeAspect="1"/>
        </xdr:cNvPicPr>
      </xdr:nvPicPr>
      <xdr:blipFill>
        <a:blip xmlns:r="http://schemas.openxmlformats.org/officeDocument/2006/relationships" r:embed="rId3" cstate="print"/>
        <a:stretch>
          <a:fillRect/>
        </a:stretch>
      </xdr:blipFill>
      <xdr:spPr>
        <a:xfrm>
          <a:off x="1095379" y="3857626"/>
          <a:ext cx="573884" cy="218622"/>
        </a:xfrm>
        <a:prstGeom prst="rect">
          <a:avLst/>
        </a:prstGeom>
      </xdr:spPr>
    </xdr:pic>
    <xdr:clientData/>
  </xdr:twoCellAnchor>
  <xdr:twoCellAnchor editAs="oneCell">
    <xdr:from>
      <xdr:col>1</xdr:col>
      <xdr:colOff>123828</xdr:colOff>
      <xdr:row>24</xdr:row>
      <xdr:rowOff>142876</xdr:rowOff>
    </xdr:from>
    <xdr:to>
      <xdr:col>1</xdr:col>
      <xdr:colOff>771528</xdr:colOff>
      <xdr:row>24</xdr:row>
      <xdr:rowOff>581026</xdr:rowOff>
    </xdr:to>
    <xdr:pic>
      <xdr:nvPicPr>
        <xdr:cNvPr id="10" name="Рисунок 9"/>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flipH="1">
          <a:off x="152403" y="10496551"/>
          <a:ext cx="647700" cy="438150"/>
        </a:xfrm>
        <a:prstGeom prst="rect">
          <a:avLst/>
        </a:prstGeom>
        <a:noFill/>
        <a:ln>
          <a:noFill/>
        </a:ln>
      </xdr:spPr>
    </xdr:pic>
    <xdr:clientData/>
  </xdr:twoCellAnchor>
  <xdr:twoCellAnchor editAs="oneCell">
    <xdr:from>
      <xdr:col>1</xdr:col>
      <xdr:colOff>123828</xdr:colOff>
      <xdr:row>23</xdr:row>
      <xdr:rowOff>142876</xdr:rowOff>
    </xdr:from>
    <xdr:to>
      <xdr:col>1</xdr:col>
      <xdr:colOff>771528</xdr:colOff>
      <xdr:row>23</xdr:row>
      <xdr:rowOff>581026</xdr:rowOff>
    </xdr:to>
    <xdr:pic>
      <xdr:nvPicPr>
        <xdr:cNvPr id="11" name="Рисунок 10"/>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flipH="1">
          <a:off x="152403" y="9772651"/>
          <a:ext cx="647700" cy="438150"/>
        </a:xfrm>
        <a:prstGeom prst="rect">
          <a:avLst/>
        </a:prstGeom>
        <a:noFill/>
        <a:ln>
          <a:noFill/>
        </a:ln>
      </xdr:spPr>
    </xdr:pic>
    <xdr:clientData/>
  </xdr:twoCellAnchor>
  <xdr:twoCellAnchor editAs="oneCell">
    <xdr:from>
      <xdr:col>2</xdr:col>
      <xdr:colOff>142875</xdr:colOff>
      <xdr:row>23</xdr:row>
      <xdr:rowOff>476251</xdr:rowOff>
    </xdr:from>
    <xdr:to>
      <xdr:col>2</xdr:col>
      <xdr:colOff>716759</xdr:colOff>
      <xdr:row>23</xdr:row>
      <xdr:rowOff>694873</xdr:rowOff>
    </xdr:to>
    <xdr:pic>
      <xdr:nvPicPr>
        <xdr:cNvPr id="12" name="Рисунок 11" descr="Hiwatch.png"/>
        <xdr:cNvPicPr>
          <a:picLocks noChangeAspect="1"/>
        </xdr:cNvPicPr>
      </xdr:nvPicPr>
      <xdr:blipFill>
        <a:blip xmlns:r="http://schemas.openxmlformats.org/officeDocument/2006/relationships" r:embed="rId3" cstate="print"/>
        <a:stretch>
          <a:fillRect/>
        </a:stretch>
      </xdr:blipFill>
      <xdr:spPr>
        <a:xfrm>
          <a:off x="1076325" y="10106026"/>
          <a:ext cx="573884" cy="218622"/>
        </a:xfrm>
        <a:prstGeom prst="rect">
          <a:avLst/>
        </a:prstGeom>
      </xdr:spPr>
    </xdr:pic>
    <xdr:clientData/>
  </xdr:twoCellAnchor>
  <xdr:twoCellAnchor editAs="oneCell">
    <xdr:from>
      <xdr:col>2</xdr:col>
      <xdr:colOff>142875</xdr:colOff>
      <xdr:row>24</xdr:row>
      <xdr:rowOff>476251</xdr:rowOff>
    </xdr:from>
    <xdr:to>
      <xdr:col>2</xdr:col>
      <xdr:colOff>716759</xdr:colOff>
      <xdr:row>24</xdr:row>
      <xdr:rowOff>694873</xdr:rowOff>
    </xdr:to>
    <xdr:pic>
      <xdr:nvPicPr>
        <xdr:cNvPr id="13" name="Рисунок 12" descr="Hiwatch.png"/>
        <xdr:cNvPicPr>
          <a:picLocks noChangeAspect="1"/>
        </xdr:cNvPicPr>
      </xdr:nvPicPr>
      <xdr:blipFill>
        <a:blip xmlns:r="http://schemas.openxmlformats.org/officeDocument/2006/relationships" r:embed="rId3" cstate="print"/>
        <a:stretch>
          <a:fillRect/>
        </a:stretch>
      </xdr:blipFill>
      <xdr:spPr>
        <a:xfrm>
          <a:off x="1076325" y="10829926"/>
          <a:ext cx="573884" cy="218622"/>
        </a:xfrm>
        <a:prstGeom prst="rect">
          <a:avLst/>
        </a:prstGeom>
      </xdr:spPr>
    </xdr:pic>
    <xdr:clientData/>
  </xdr:twoCellAnchor>
  <xdr:twoCellAnchor editAs="oneCell">
    <xdr:from>
      <xdr:col>1</xdr:col>
      <xdr:colOff>133352</xdr:colOff>
      <xdr:row>50</xdr:row>
      <xdr:rowOff>295275</xdr:rowOff>
    </xdr:from>
    <xdr:to>
      <xdr:col>1</xdr:col>
      <xdr:colOff>752477</xdr:colOff>
      <xdr:row>50</xdr:row>
      <xdr:rowOff>719375</xdr:rowOff>
    </xdr:to>
    <xdr:pic>
      <xdr:nvPicPr>
        <xdr:cNvPr id="14" name="Рисунок 13"/>
        <xdr:cNvPicPr>
          <a:picLocks noChangeAspect="1"/>
        </xdr:cNvPicPr>
      </xdr:nvPicPr>
      <xdr:blipFill>
        <a:blip xmlns:r="http://schemas.openxmlformats.org/officeDocument/2006/relationships" r:embed="rId5" cstate="print"/>
        <a:srcRect l="2835" t="4569" r="2677" b="1537"/>
        <a:stretch>
          <a:fillRect/>
        </a:stretch>
      </xdr:blipFill>
      <xdr:spPr>
        <a:xfrm>
          <a:off x="161927" y="27784425"/>
          <a:ext cx="619125" cy="424100"/>
        </a:xfrm>
        <a:prstGeom prst="rect">
          <a:avLst/>
        </a:prstGeom>
      </xdr:spPr>
    </xdr:pic>
    <xdr:clientData/>
  </xdr:twoCellAnchor>
  <xdr:twoCellAnchor editAs="oneCell">
    <xdr:from>
      <xdr:col>1</xdr:col>
      <xdr:colOff>76202</xdr:colOff>
      <xdr:row>54</xdr:row>
      <xdr:rowOff>314325</xdr:rowOff>
    </xdr:from>
    <xdr:to>
      <xdr:col>1</xdr:col>
      <xdr:colOff>819152</xdr:colOff>
      <xdr:row>54</xdr:row>
      <xdr:rowOff>771998</xdr:rowOff>
    </xdr:to>
    <xdr:pic>
      <xdr:nvPicPr>
        <xdr:cNvPr id="15" name="Рисунок 14"/>
        <xdr:cNvPicPr>
          <a:picLocks noChangeAspect="1"/>
        </xdr:cNvPicPr>
      </xdr:nvPicPr>
      <xdr:blipFill>
        <a:blip xmlns:r="http://schemas.openxmlformats.org/officeDocument/2006/relationships" r:embed="rId6" cstate="print"/>
        <a:srcRect t="1082" r="275" b="2361"/>
        <a:stretch>
          <a:fillRect/>
        </a:stretch>
      </xdr:blipFill>
      <xdr:spPr>
        <a:xfrm>
          <a:off x="104777" y="32070675"/>
          <a:ext cx="742950" cy="457673"/>
        </a:xfrm>
        <a:prstGeom prst="rect">
          <a:avLst/>
        </a:prstGeom>
      </xdr:spPr>
    </xdr:pic>
    <xdr:clientData/>
  </xdr:twoCellAnchor>
  <xdr:twoCellAnchor editAs="oneCell">
    <xdr:from>
      <xdr:col>1</xdr:col>
      <xdr:colOff>133352</xdr:colOff>
      <xdr:row>46</xdr:row>
      <xdr:rowOff>295275</xdr:rowOff>
    </xdr:from>
    <xdr:to>
      <xdr:col>1</xdr:col>
      <xdr:colOff>752477</xdr:colOff>
      <xdr:row>46</xdr:row>
      <xdr:rowOff>719375</xdr:rowOff>
    </xdr:to>
    <xdr:pic>
      <xdr:nvPicPr>
        <xdr:cNvPr id="16" name="Рисунок 15"/>
        <xdr:cNvPicPr>
          <a:picLocks noChangeAspect="1"/>
        </xdr:cNvPicPr>
      </xdr:nvPicPr>
      <xdr:blipFill>
        <a:blip xmlns:r="http://schemas.openxmlformats.org/officeDocument/2006/relationships" r:embed="rId5" cstate="print"/>
        <a:srcRect l="2835" t="4569" r="2677" b="1537"/>
        <a:stretch>
          <a:fillRect/>
        </a:stretch>
      </xdr:blipFill>
      <xdr:spPr>
        <a:xfrm>
          <a:off x="161927" y="23517225"/>
          <a:ext cx="619125" cy="424100"/>
        </a:xfrm>
        <a:prstGeom prst="rect">
          <a:avLst/>
        </a:prstGeom>
      </xdr:spPr>
    </xdr:pic>
    <xdr:clientData/>
  </xdr:twoCellAnchor>
  <xdr:twoCellAnchor editAs="oneCell">
    <xdr:from>
      <xdr:col>1</xdr:col>
      <xdr:colOff>133352</xdr:colOff>
      <xdr:row>51</xdr:row>
      <xdr:rowOff>295275</xdr:rowOff>
    </xdr:from>
    <xdr:to>
      <xdr:col>1</xdr:col>
      <xdr:colOff>752477</xdr:colOff>
      <xdr:row>51</xdr:row>
      <xdr:rowOff>719375</xdr:rowOff>
    </xdr:to>
    <xdr:pic>
      <xdr:nvPicPr>
        <xdr:cNvPr id="17" name="Рисунок 16"/>
        <xdr:cNvPicPr>
          <a:picLocks noChangeAspect="1"/>
        </xdr:cNvPicPr>
      </xdr:nvPicPr>
      <xdr:blipFill>
        <a:blip xmlns:r="http://schemas.openxmlformats.org/officeDocument/2006/relationships" r:embed="rId5" cstate="print"/>
        <a:srcRect l="2835" t="4569" r="2677" b="1537"/>
        <a:stretch>
          <a:fillRect/>
        </a:stretch>
      </xdr:blipFill>
      <xdr:spPr>
        <a:xfrm>
          <a:off x="161927" y="28775025"/>
          <a:ext cx="619125" cy="424100"/>
        </a:xfrm>
        <a:prstGeom prst="rect">
          <a:avLst/>
        </a:prstGeom>
      </xdr:spPr>
    </xdr:pic>
    <xdr:clientData/>
  </xdr:twoCellAnchor>
  <xdr:twoCellAnchor editAs="oneCell">
    <xdr:from>
      <xdr:col>2</xdr:col>
      <xdr:colOff>204787</xdr:colOff>
      <xdr:row>46</xdr:row>
      <xdr:rowOff>666750</xdr:rowOff>
    </xdr:from>
    <xdr:to>
      <xdr:col>2</xdr:col>
      <xdr:colOff>778671</xdr:colOff>
      <xdr:row>46</xdr:row>
      <xdr:rowOff>885372</xdr:rowOff>
    </xdr:to>
    <xdr:pic>
      <xdr:nvPicPr>
        <xdr:cNvPr id="18" name="Рисунок 17" descr="Hiwatch.png"/>
        <xdr:cNvPicPr>
          <a:picLocks noChangeAspect="1"/>
        </xdr:cNvPicPr>
      </xdr:nvPicPr>
      <xdr:blipFill>
        <a:blip xmlns:r="http://schemas.openxmlformats.org/officeDocument/2006/relationships" r:embed="rId3" cstate="print"/>
        <a:stretch>
          <a:fillRect/>
        </a:stretch>
      </xdr:blipFill>
      <xdr:spPr>
        <a:xfrm>
          <a:off x="1138237" y="23888700"/>
          <a:ext cx="573884" cy="218622"/>
        </a:xfrm>
        <a:prstGeom prst="rect">
          <a:avLst/>
        </a:prstGeom>
      </xdr:spPr>
    </xdr:pic>
    <xdr:clientData/>
  </xdr:twoCellAnchor>
  <xdr:twoCellAnchor editAs="oneCell">
    <xdr:from>
      <xdr:col>2</xdr:col>
      <xdr:colOff>142875</xdr:colOff>
      <xdr:row>50</xdr:row>
      <xdr:rowOff>657225</xdr:rowOff>
    </xdr:from>
    <xdr:to>
      <xdr:col>2</xdr:col>
      <xdr:colOff>716759</xdr:colOff>
      <xdr:row>50</xdr:row>
      <xdr:rowOff>875847</xdr:rowOff>
    </xdr:to>
    <xdr:pic>
      <xdr:nvPicPr>
        <xdr:cNvPr id="19" name="Рисунок 18" descr="Hiwatch.png"/>
        <xdr:cNvPicPr>
          <a:picLocks noChangeAspect="1"/>
        </xdr:cNvPicPr>
      </xdr:nvPicPr>
      <xdr:blipFill>
        <a:blip xmlns:r="http://schemas.openxmlformats.org/officeDocument/2006/relationships" r:embed="rId3" cstate="print"/>
        <a:stretch>
          <a:fillRect/>
        </a:stretch>
      </xdr:blipFill>
      <xdr:spPr>
        <a:xfrm>
          <a:off x="1076325" y="28146375"/>
          <a:ext cx="573884" cy="218622"/>
        </a:xfrm>
        <a:prstGeom prst="rect">
          <a:avLst/>
        </a:prstGeom>
      </xdr:spPr>
    </xdr:pic>
    <xdr:clientData/>
  </xdr:twoCellAnchor>
  <xdr:twoCellAnchor editAs="oneCell">
    <xdr:from>
      <xdr:col>2</xdr:col>
      <xdr:colOff>142875</xdr:colOff>
      <xdr:row>51</xdr:row>
      <xdr:rowOff>657225</xdr:rowOff>
    </xdr:from>
    <xdr:to>
      <xdr:col>2</xdr:col>
      <xdr:colOff>716759</xdr:colOff>
      <xdr:row>51</xdr:row>
      <xdr:rowOff>875847</xdr:rowOff>
    </xdr:to>
    <xdr:pic>
      <xdr:nvPicPr>
        <xdr:cNvPr id="20" name="Рисунок 19" descr="Hiwatch.png"/>
        <xdr:cNvPicPr>
          <a:picLocks noChangeAspect="1"/>
        </xdr:cNvPicPr>
      </xdr:nvPicPr>
      <xdr:blipFill>
        <a:blip xmlns:r="http://schemas.openxmlformats.org/officeDocument/2006/relationships" r:embed="rId3" cstate="print"/>
        <a:stretch>
          <a:fillRect/>
        </a:stretch>
      </xdr:blipFill>
      <xdr:spPr>
        <a:xfrm>
          <a:off x="1076325" y="29136975"/>
          <a:ext cx="573884" cy="218622"/>
        </a:xfrm>
        <a:prstGeom prst="rect">
          <a:avLst/>
        </a:prstGeom>
      </xdr:spPr>
    </xdr:pic>
    <xdr:clientData/>
  </xdr:twoCellAnchor>
  <xdr:twoCellAnchor editAs="oneCell">
    <xdr:from>
      <xdr:col>2</xdr:col>
      <xdr:colOff>142875</xdr:colOff>
      <xdr:row>54</xdr:row>
      <xdr:rowOff>676275</xdr:rowOff>
    </xdr:from>
    <xdr:to>
      <xdr:col>2</xdr:col>
      <xdr:colOff>716759</xdr:colOff>
      <xdr:row>54</xdr:row>
      <xdr:rowOff>894897</xdr:rowOff>
    </xdr:to>
    <xdr:pic>
      <xdr:nvPicPr>
        <xdr:cNvPr id="21" name="Рисунок 20" descr="Hiwatch.png"/>
        <xdr:cNvPicPr>
          <a:picLocks noChangeAspect="1"/>
        </xdr:cNvPicPr>
      </xdr:nvPicPr>
      <xdr:blipFill>
        <a:blip xmlns:r="http://schemas.openxmlformats.org/officeDocument/2006/relationships" r:embed="rId3" cstate="print"/>
        <a:stretch>
          <a:fillRect/>
        </a:stretch>
      </xdr:blipFill>
      <xdr:spPr>
        <a:xfrm>
          <a:off x="1076325" y="32432625"/>
          <a:ext cx="573884" cy="218622"/>
        </a:xfrm>
        <a:prstGeom prst="rect">
          <a:avLst/>
        </a:prstGeom>
      </xdr:spPr>
    </xdr:pic>
    <xdr:clientData/>
  </xdr:twoCellAnchor>
  <xdr:twoCellAnchor editAs="oneCell">
    <xdr:from>
      <xdr:col>1</xdr:col>
      <xdr:colOff>133352</xdr:colOff>
      <xdr:row>47</xdr:row>
      <xdr:rowOff>295275</xdr:rowOff>
    </xdr:from>
    <xdr:to>
      <xdr:col>1</xdr:col>
      <xdr:colOff>752477</xdr:colOff>
      <xdr:row>47</xdr:row>
      <xdr:rowOff>719375</xdr:rowOff>
    </xdr:to>
    <xdr:pic>
      <xdr:nvPicPr>
        <xdr:cNvPr id="22" name="Рисунок 21"/>
        <xdr:cNvPicPr>
          <a:picLocks noChangeAspect="1"/>
        </xdr:cNvPicPr>
      </xdr:nvPicPr>
      <xdr:blipFill>
        <a:blip xmlns:r="http://schemas.openxmlformats.org/officeDocument/2006/relationships" r:embed="rId5" cstate="print"/>
        <a:srcRect l="2835" t="4569" r="2677" b="1537"/>
        <a:stretch>
          <a:fillRect/>
        </a:stretch>
      </xdr:blipFill>
      <xdr:spPr>
        <a:xfrm>
          <a:off x="161927" y="24507825"/>
          <a:ext cx="619125" cy="424100"/>
        </a:xfrm>
        <a:prstGeom prst="rect">
          <a:avLst/>
        </a:prstGeom>
      </xdr:spPr>
    </xdr:pic>
    <xdr:clientData/>
  </xdr:twoCellAnchor>
  <xdr:twoCellAnchor editAs="oneCell">
    <xdr:from>
      <xdr:col>2</xdr:col>
      <xdr:colOff>142875</xdr:colOff>
      <xdr:row>47</xdr:row>
      <xdr:rowOff>628650</xdr:rowOff>
    </xdr:from>
    <xdr:to>
      <xdr:col>2</xdr:col>
      <xdr:colOff>716759</xdr:colOff>
      <xdr:row>47</xdr:row>
      <xdr:rowOff>847272</xdr:rowOff>
    </xdr:to>
    <xdr:pic>
      <xdr:nvPicPr>
        <xdr:cNvPr id="23" name="Рисунок 22" descr="Hiwatch.png"/>
        <xdr:cNvPicPr>
          <a:picLocks noChangeAspect="1"/>
        </xdr:cNvPicPr>
      </xdr:nvPicPr>
      <xdr:blipFill>
        <a:blip xmlns:r="http://schemas.openxmlformats.org/officeDocument/2006/relationships" r:embed="rId3" cstate="print"/>
        <a:stretch>
          <a:fillRect/>
        </a:stretch>
      </xdr:blipFill>
      <xdr:spPr>
        <a:xfrm>
          <a:off x="1076325" y="24841200"/>
          <a:ext cx="573884" cy="218622"/>
        </a:xfrm>
        <a:prstGeom prst="rect">
          <a:avLst/>
        </a:prstGeom>
      </xdr:spPr>
    </xdr:pic>
    <xdr:clientData/>
  </xdr:twoCellAnchor>
  <xdr:twoCellAnchor editAs="oneCell">
    <xdr:from>
      <xdr:col>1</xdr:col>
      <xdr:colOff>76202</xdr:colOff>
      <xdr:row>55</xdr:row>
      <xdr:rowOff>314325</xdr:rowOff>
    </xdr:from>
    <xdr:to>
      <xdr:col>1</xdr:col>
      <xdr:colOff>819152</xdr:colOff>
      <xdr:row>55</xdr:row>
      <xdr:rowOff>771998</xdr:rowOff>
    </xdr:to>
    <xdr:pic>
      <xdr:nvPicPr>
        <xdr:cNvPr id="24" name="Рисунок 23"/>
        <xdr:cNvPicPr>
          <a:picLocks noChangeAspect="1"/>
        </xdr:cNvPicPr>
      </xdr:nvPicPr>
      <xdr:blipFill>
        <a:blip xmlns:r="http://schemas.openxmlformats.org/officeDocument/2006/relationships" r:embed="rId6" cstate="print"/>
        <a:srcRect t="1082" r="275" b="2361"/>
        <a:stretch>
          <a:fillRect/>
        </a:stretch>
      </xdr:blipFill>
      <xdr:spPr>
        <a:xfrm>
          <a:off x="104777" y="33061275"/>
          <a:ext cx="742950" cy="457673"/>
        </a:xfrm>
        <a:prstGeom prst="rect">
          <a:avLst/>
        </a:prstGeom>
      </xdr:spPr>
    </xdr:pic>
    <xdr:clientData/>
  </xdr:twoCellAnchor>
  <xdr:twoCellAnchor editAs="oneCell">
    <xdr:from>
      <xdr:col>2</xdr:col>
      <xdr:colOff>142875</xdr:colOff>
      <xdr:row>55</xdr:row>
      <xdr:rowOff>676275</xdr:rowOff>
    </xdr:from>
    <xdr:to>
      <xdr:col>2</xdr:col>
      <xdr:colOff>716759</xdr:colOff>
      <xdr:row>55</xdr:row>
      <xdr:rowOff>894897</xdr:rowOff>
    </xdr:to>
    <xdr:pic>
      <xdr:nvPicPr>
        <xdr:cNvPr id="25" name="Рисунок 24" descr="Hiwatch.png"/>
        <xdr:cNvPicPr>
          <a:picLocks noChangeAspect="1"/>
        </xdr:cNvPicPr>
      </xdr:nvPicPr>
      <xdr:blipFill>
        <a:blip xmlns:r="http://schemas.openxmlformats.org/officeDocument/2006/relationships" r:embed="rId3" cstate="print"/>
        <a:stretch>
          <a:fillRect/>
        </a:stretch>
      </xdr:blipFill>
      <xdr:spPr>
        <a:xfrm>
          <a:off x="1076325" y="33423225"/>
          <a:ext cx="573884" cy="218622"/>
        </a:xfrm>
        <a:prstGeom prst="rect">
          <a:avLst/>
        </a:prstGeom>
      </xdr:spPr>
    </xdr:pic>
    <xdr:clientData/>
  </xdr:twoCellAnchor>
  <xdr:twoCellAnchor editAs="oneCell">
    <xdr:from>
      <xdr:col>1</xdr:col>
      <xdr:colOff>152402</xdr:colOff>
      <xdr:row>39</xdr:row>
      <xdr:rowOff>142876</xdr:rowOff>
    </xdr:from>
    <xdr:to>
      <xdr:col>1</xdr:col>
      <xdr:colOff>733427</xdr:colOff>
      <xdr:row>39</xdr:row>
      <xdr:rowOff>591850</xdr:rowOff>
    </xdr:to>
    <xdr:pic>
      <xdr:nvPicPr>
        <xdr:cNvPr id="26" name="Рисунок 25"/>
        <xdr:cNvPicPr>
          <a:picLocks noChangeAspect="1"/>
        </xdr:cNvPicPr>
      </xdr:nvPicPr>
      <xdr:blipFill>
        <a:blip xmlns:r="http://schemas.openxmlformats.org/officeDocument/2006/relationships" r:embed="rId7" cstate="print"/>
        <a:srcRect t="11157" b="11570"/>
        <a:stretch>
          <a:fillRect/>
        </a:stretch>
      </xdr:blipFill>
      <xdr:spPr>
        <a:xfrm>
          <a:off x="180977" y="20735926"/>
          <a:ext cx="581025" cy="448974"/>
        </a:xfrm>
        <a:prstGeom prst="rect">
          <a:avLst/>
        </a:prstGeom>
      </xdr:spPr>
    </xdr:pic>
    <xdr:clientData/>
  </xdr:twoCellAnchor>
  <xdr:twoCellAnchor editAs="oneCell">
    <xdr:from>
      <xdr:col>1</xdr:col>
      <xdr:colOff>85726</xdr:colOff>
      <xdr:row>41</xdr:row>
      <xdr:rowOff>171451</xdr:rowOff>
    </xdr:from>
    <xdr:to>
      <xdr:col>1</xdr:col>
      <xdr:colOff>809627</xdr:colOff>
      <xdr:row>41</xdr:row>
      <xdr:rowOff>557304</xdr:rowOff>
    </xdr:to>
    <xdr:pic>
      <xdr:nvPicPr>
        <xdr:cNvPr id="27" name="Рисунок 26"/>
        <xdr:cNvPicPr>
          <a:picLocks noChangeAspect="1"/>
        </xdr:cNvPicPr>
      </xdr:nvPicPr>
      <xdr:blipFill>
        <a:blip xmlns:r="http://schemas.openxmlformats.org/officeDocument/2006/relationships" r:embed="rId8" cstate="print"/>
        <a:srcRect t="24057" b="22641"/>
        <a:stretch>
          <a:fillRect/>
        </a:stretch>
      </xdr:blipFill>
      <xdr:spPr>
        <a:xfrm flipH="1">
          <a:off x="114301" y="21488401"/>
          <a:ext cx="723901" cy="385853"/>
        </a:xfrm>
        <a:prstGeom prst="rect">
          <a:avLst/>
        </a:prstGeom>
      </xdr:spPr>
    </xdr:pic>
    <xdr:clientData/>
  </xdr:twoCellAnchor>
  <xdr:twoCellAnchor editAs="oneCell">
    <xdr:from>
      <xdr:col>1</xdr:col>
      <xdr:colOff>85727</xdr:colOff>
      <xdr:row>40</xdr:row>
      <xdr:rowOff>180976</xdr:rowOff>
    </xdr:from>
    <xdr:to>
      <xdr:col>1</xdr:col>
      <xdr:colOff>809627</xdr:colOff>
      <xdr:row>40</xdr:row>
      <xdr:rowOff>556198</xdr:rowOff>
    </xdr:to>
    <xdr:pic>
      <xdr:nvPicPr>
        <xdr:cNvPr id="28" name="Рисунок 27"/>
        <xdr:cNvPicPr>
          <a:picLocks noChangeAspect="1"/>
        </xdr:cNvPicPr>
      </xdr:nvPicPr>
      <xdr:blipFill>
        <a:blip xmlns:r="http://schemas.openxmlformats.org/officeDocument/2006/relationships" r:embed="rId9" cstate="print"/>
        <a:srcRect t="24167" b="24000"/>
        <a:stretch>
          <a:fillRect/>
        </a:stretch>
      </xdr:blipFill>
      <xdr:spPr>
        <a:xfrm flipH="1">
          <a:off x="114302" y="22221826"/>
          <a:ext cx="723900" cy="375222"/>
        </a:xfrm>
        <a:prstGeom prst="rect">
          <a:avLst/>
        </a:prstGeom>
      </xdr:spPr>
    </xdr:pic>
    <xdr:clientData/>
  </xdr:twoCellAnchor>
  <xdr:twoCellAnchor editAs="oneCell">
    <xdr:from>
      <xdr:col>2</xdr:col>
      <xdr:colOff>171455</xdr:colOff>
      <xdr:row>10</xdr:row>
      <xdr:rowOff>476251</xdr:rowOff>
    </xdr:from>
    <xdr:to>
      <xdr:col>2</xdr:col>
      <xdr:colOff>745339</xdr:colOff>
      <xdr:row>10</xdr:row>
      <xdr:rowOff>694873</xdr:rowOff>
    </xdr:to>
    <xdr:pic>
      <xdr:nvPicPr>
        <xdr:cNvPr id="29" name="Рисунок 28" descr="Hiwatch.png"/>
        <xdr:cNvPicPr>
          <a:picLocks noChangeAspect="1"/>
        </xdr:cNvPicPr>
      </xdr:nvPicPr>
      <xdr:blipFill>
        <a:blip xmlns:r="http://schemas.openxmlformats.org/officeDocument/2006/relationships" r:embed="rId3" cstate="print"/>
        <a:stretch>
          <a:fillRect/>
        </a:stretch>
      </xdr:blipFill>
      <xdr:spPr>
        <a:xfrm>
          <a:off x="1104905" y="4581526"/>
          <a:ext cx="573884" cy="218622"/>
        </a:xfrm>
        <a:prstGeom prst="rect">
          <a:avLst/>
        </a:prstGeom>
      </xdr:spPr>
    </xdr:pic>
    <xdr:clientData/>
  </xdr:twoCellAnchor>
  <xdr:twoCellAnchor editAs="oneCell">
    <xdr:from>
      <xdr:col>2</xdr:col>
      <xdr:colOff>142875</xdr:colOff>
      <xdr:row>25</xdr:row>
      <xdr:rowOff>476251</xdr:rowOff>
    </xdr:from>
    <xdr:to>
      <xdr:col>2</xdr:col>
      <xdr:colOff>716759</xdr:colOff>
      <xdr:row>25</xdr:row>
      <xdr:rowOff>694873</xdr:rowOff>
    </xdr:to>
    <xdr:pic>
      <xdr:nvPicPr>
        <xdr:cNvPr id="30" name="Рисунок 29" descr="Hiwatch.png"/>
        <xdr:cNvPicPr>
          <a:picLocks noChangeAspect="1"/>
        </xdr:cNvPicPr>
      </xdr:nvPicPr>
      <xdr:blipFill>
        <a:blip xmlns:r="http://schemas.openxmlformats.org/officeDocument/2006/relationships" r:embed="rId3" cstate="print"/>
        <a:stretch>
          <a:fillRect/>
        </a:stretch>
      </xdr:blipFill>
      <xdr:spPr>
        <a:xfrm>
          <a:off x="1076325" y="11553826"/>
          <a:ext cx="573884" cy="218622"/>
        </a:xfrm>
        <a:prstGeom prst="rect">
          <a:avLst/>
        </a:prstGeom>
      </xdr:spPr>
    </xdr:pic>
    <xdr:clientData/>
  </xdr:twoCellAnchor>
  <xdr:twoCellAnchor editAs="oneCell">
    <xdr:from>
      <xdr:col>2</xdr:col>
      <xdr:colOff>142875</xdr:colOff>
      <xdr:row>48</xdr:row>
      <xdr:rowOff>714375</xdr:rowOff>
    </xdr:from>
    <xdr:to>
      <xdr:col>2</xdr:col>
      <xdr:colOff>716759</xdr:colOff>
      <xdr:row>48</xdr:row>
      <xdr:rowOff>932997</xdr:rowOff>
    </xdr:to>
    <xdr:pic>
      <xdr:nvPicPr>
        <xdr:cNvPr id="31" name="Рисунок 30" descr="Hiwatch.png"/>
        <xdr:cNvPicPr>
          <a:picLocks noChangeAspect="1"/>
        </xdr:cNvPicPr>
      </xdr:nvPicPr>
      <xdr:blipFill>
        <a:blip xmlns:r="http://schemas.openxmlformats.org/officeDocument/2006/relationships" r:embed="rId3" cstate="print"/>
        <a:stretch>
          <a:fillRect/>
        </a:stretch>
      </xdr:blipFill>
      <xdr:spPr>
        <a:xfrm>
          <a:off x="1076325" y="25917525"/>
          <a:ext cx="573884" cy="218622"/>
        </a:xfrm>
        <a:prstGeom prst="rect">
          <a:avLst/>
        </a:prstGeom>
      </xdr:spPr>
    </xdr:pic>
    <xdr:clientData/>
  </xdr:twoCellAnchor>
  <xdr:twoCellAnchor editAs="oneCell">
    <xdr:from>
      <xdr:col>1</xdr:col>
      <xdr:colOff>85727</xdr:colOff>
      <xdr:row>48</xdr:row>
      <xdr:rowOff>476250</xdr:rowOff>
    </xdr:from>
    <xdr:to>
      <xdr:col>1</xdr:col>
      <xdr:colOff>819152</xdr:colOff>
      <xdr:row>48</xdr:row>
      <xdr:rowOff>670806</xdr:rowOff>
    </xdr:to>
    <xdr:pic>
      <xdr:nvPicPr>
        <xdr:cNvPr id="32" name="Рисунок 31"/>
        <xdr:cNvPicPr>
          <a:picLocks noChangeAspect="1"/>
        </xdr:cNvPicPr>
      </xdr:nvPicPr>
      <xdr:blipFill>
        <a:blip xmlns:r="http://schemas.openxmlformats.org/officeDocument/2006/relationships" r:embed="rId10" cstate="print"/>
        <a:stretch>
          <a:fillRect/>
        </a:stretch>
      </xdr:blipFill>
      <xdr:spPr>
        <a:xfrm>
          <a:off x="114302" y="25679400"/>
          <a:ext cx="733425" cy="194556"/>
        </a:xfrm>
        <a:prstGeom prst="rect">
          <a:avLst/>
        </a:prstGeom>
      </xdr:spPr>
    </xdr:pic>
    <xdr:clientData/>
  </xdr:twoCellAnchor>
  <xdr:twoCellAnchor editAs="oneCell">
    <xdr:from>
      <xdr:col>2</xdr:col>
      <xdr:colOff>142875</xdr:colOff>
      <xdr:row>52</xdr:row>
      <xdr:rowOff>733425</xdr:rowOff>
    </xdr:from>
    <xdr:to>
      <xdr:col>2</xdr:col>
      <xdr:colOff>716759</xdr:colOff>
      <xdr:row>52</xdr:row>
      <xdr:rowOff>952047</xdr:rowOff>
    </xdr:to>
    <xdr:pic>
      <xdr:nvPicPr>
        <xdr:cNvPr id="33" name="Рисунок 32" descr="Hiwatch.png"/>
        <xdr:cNvPicPr>
          <a:picLocks noChangeAspect="1"/>
        </xdr:cNvPicPr>
      </xdr:nvPicPr>
      <xdr:blipFill>
        <a:blip xmlns:r="http://schemas.openxmlformats.org/officeDocument/2006/relationships" r:embed="rId3" cstate="print"/>
        <a:stretch>
          <a:fillRect/>
        </a:stretch>
      </xdr:blipFill>
      <xdr:spPr>
        <a:xfrm>
          <a:off x="1076325" y="30203775"/>
          <a:ext cx="573884" cy="218622"/>
        </a:xfrm>
        <a:prstGeom prst="rect">
          <a:avLst/>
        </a:prstGeom>
      </xdr:spPr>
    </xdr:pic>
    <xdr:clientData/>
  </xdr:twoCellAnchor>
  <xdr:twoCellAnchor editAs="oneCell">
    <xdr:from>
      <xdr:col>1</xdr:col>
      <xdr:colOff>85727</xdr:colOff>
      <xdr:row>52</xdr:row>
      <xdr:rowOff>476250</xdr:rowOff>
    </xdr:from>
    <xdr:to>
      <xdr:col>1</xdr:col>
      <xdr:colOff>819152</xdr:colOff>
      <xdr:row>52</xdr:row>
      <xdr:rowOff>670806</xdr:rowOff>
    </xdr:to>
    <xdr:pic>
      <xdr:nvPicPr>
        <xdr:cNvPr id="34" name="Рисунок 33"/>
        <xdr:cNvPicPr>
          <a:picLocks noChangeAspect="1"/>
        </xdr:cNvPicPr>
      </xdr:nvPicPr>
      <xdr:blipFill>
        <a:blip xmlns:r="http://schemas.openxmlformats.org/officeDocument/2006/relationships" r:embed="rId10" cstate="print"/>
        <a:stretch>
          <a:fillRect/>
        </a:stretch>
      </xdr:blipFill>
      <xdr:spPr>
        <a:xfrm>
          <a:off x="114302" y="29946600"/>
          <a:ext cx="733425" cy="194556"/>
        </a:xfrm>
        <a:prstGeom prst="rect">
          <a:avLst/>
        </a:prstGeom>
      </xdr:spPr>
    </xdr:pic>
    <xdr:clientData/>
  </xdr:twoCellAnchor>
  <xdr:twoCellAnchor editAs="oneCell">
    <xdr:from>
      <xdr:col>2</xdr:col>
      <xdr:colOff>142875</xdr:colOff>
      <xdr:row>56</xdr:row>
      <xdr:rowOff>723900</xdr:rowOff>
    </xdr:from>
    <xdr:to>
      <xdr:col>2</xdr:col>
      <xdr:colOff>716759</xdr:colOff>
      <xdr:row>56</xdr:row>
      <xdr:rowOff>942522</xdr:rowOff>
    </xdr:to>
    <xdr:pic>
      <xdr:nvPicPr>
        <xdr:cNvPr id="35" name="Рисунок 34" descr="Hiwatch.png"/>
        <xdr:cNvPicPr>
          <a:picLocks noChangeAspect="1"/>
        </xdr:cNvPicPr>
      </xdr:nvPicPr>
      <xdr:blipFill>
        <a:blip xmlns:r="http://schemas.openxmlformats.org/officeDocument/2006/relationships" r:embed="rId3" cstate="print"/>
        <a:stretch>
          <a:fillRect/>
        </a:stretch>
      </xdr:blipFill>
      <xdr:spPr>
        <a:xfrm>
          <a:off x="1076325" y="34461450"/>
          <a:ext cx="573884" cy="218622"/>
        </a:xfrm>
        <a:prstGeom prst="rect">
          <a:avLst/>
        </a:prstGeom>
      </xdr:spPr>
    </xdr:pic>
    <xdr:clientData/>
  </xdr:twoCellAnchor>
  <xdr:twoCellAnchor editAs="oneCell">
    <xdr:from>
      <xdr:col>1</xdr:col>
      <xdr:colOff>85727</xdr:colOff>
      <xdr:row>56</xdr:row>
      <xdr:rowOff>485775</xdr:rowOff>
    </xdr:from>
    <xdr:to>
      <xdr:col>1</xdr:col>
      <xdr:colOff>819152</xdr:colOff>
      <xdr:row>56</xdr:row>
      <xdr:rowOff>680331</xdr:rowOff>
    </xdr:to>
    <xdr:pic>
      <xdr:nvPicPr>
        <xdr:cNvPr id="36" name="Рисунок 35"/>
        <xdr:cNvPicPr>
          <a:picLocks noChangeAspect="1"/>
        </xdr:cNvPicPr>
      </xdr:nvPicPr>
      <xdr:blipFill>
        <a:blip xmlns:r="http://schemas.openxmlformats.org/officeDocument/2006/relationships" r:embed="rId10" cstate="print"/>
        <a:stretch>
          <a:fillRect/>
        </a:stretch>
      </xdr:blipFill>
      <xdr:spPr>
        <a:xfrm>
          <a:off x="114302" y="34223325"/>
          <a:ext cx="733425" cy="194556"/>
        </a:xfrm>
        <a:prstGeom prst="rect">
          <a:avLst/>
        </a:prstGeom>
      </xdr:spPr>
    </xdr:pic>
    <xdr:clientData/>
  </xdr:twoCellAnchor>
  <xdr:twoCellAnchor editAs="oneCell">
    <xdr:from>
      <xdr:col>1</xdr:col>
      <xdr:colOff>187781</xdr:colOff>
      <xdr:row>10</xdr:row>
      <xdr:rowOff>87086</xdr:rowOff>
    </xdr:from>
    <xdr:to>
      <xdr:col>1</xdr:col>
      <xdr:colOff>704852</xdr:colOff>
      <xdr:row>10</xdr:row>
      <xdr:rowOff>627138</xdr:rowOff>
    </xdr:to>
    <xdr:pic>
      <xdr:nvPicPr>
        <xdr:cNvPr id="37" name="Рисунок 36"/>
        <xdr:cNvPicPr>
          <a:picLocks noChangeAspect="1"/>
        </xdr:cNvPicPr>
      </xdr:nvPicPr>
      <xdr:blipFill rotWithShape="1">
        <a:blip xmlns:r="http://schemas.openxmlformats.org/officeDocument/2006/relationships" r:embed="rId11" cstate="print">
          <a:extLst>
            <a:ext uri="{28A0092B-C50C-407E-A947-70E740481C1C}">
              <a14:useLocalDpi xmlns="" xmlns:a14="http://schemas.microsoft.com/office/drawing/2010/main" val="0"/>
            </a:ext>
          </a:extLst>
        </a:blip>
        <a:srcRect l="4786" t="6692" r="5202" b="5241"/>
        <a:stretch/>
      </xdr:blipFill>
      <xdr:spPr>
        <a:xfrm flipH="1">
          <a:off x="216356" y="4192361"/>
          <a:ext cx="517071" cy="540052"/>
        </a:xfrm>
        <a:prstGeom prst="rect">
          <a:avLst/>
        </a:prstGeom>
      </xdr:spPr>
    </xdr:pic>
    <xdr:clientData/>
  </xdr:twoCellAnchor>
  <xdr:twoCellAnchor editAs="oneCell">
    <xdr:from>
      <xdr:col>1</xdr:col>
      <xdr:colOff>138795</xdr:colOff>
      <xdr:row>25</xdr:row>
      <xdr:rowOff>157843</xdr:rowOff>
    </xdr:from>
    <xdr:to>
      <xdr:col>1</xdr:col>
      <xdr:colOff>770048</xdr:colOff>
      <xdr:row>25</xdr:row>
      <xdr:rowOff>576943</xdr:rowOff>
    </xdr:to>
    <xdr:pic>
      <xdr:nvPicPr>
        <xdr:cNvPr id="38" name="Рисунок 37"/>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167370" y="11235418"/>
          <a:ext cx="631253" cy="419100"/>
        </a:xfrm>
        <a:prstGeom prst="rect">
          <a:avLst/>
        </a:prstGeom>
      </xdr:spPr>
    </xdr:pic>
    <xdr:clientData/>
  </xdr:twoCellAnchor>
  <xdr:oneCellAnchor>
    <xdr:from>
      <xdr:col>2</xdr:col>
      <xdr:colOff>166685</xdr:colOff>
      <xdr:row>38</xdr:row>
      <xdr:rowOff>909649</xdr:rowOff>
    </xdr:from>
    <xdr:ext cx="573884" cy="218622"/>
    <xdr:pic>
      <xdr:nvPicPr>
        <xdr:cNvPr id="41" name="Рисунок 40" descr="Hiwatch.png"/>
        <xdr:cNvPicPr>
          <a:picLocks noChangeAspect="1"/>
        </xdr:cNvPicPr>
      </xdr:nvPicPr>
      <xdr:blipFill>
        <a:blip xmlns:r="http://schemas.openxmlformats.org/officeDocument/2006/relationships" r:embed="rId3" cstate="print"/>
        <a:stretch>
          <a:fillRect/>
        </a:stretch>
      </xdr:blipFill>
      <xdr:spPr>
        <a:xfrm>
          <a:off x="1100135" y="20064424"/>
          <a:ext cx="573884" cy="218622"/>
        </a:xfrm>
        <a:prstGeom prst="rect">
          <a:avLst/>
        </a:prstGeom>
      </xdr:spPr>
    </xdr:pic>
    <xdr:clientData/>
  </xdr:oneCellAnchor>
  <xdr:oneCellAnchor>
    <xdr:from>
      <xdr:col>2</xdr:col>
      <xdr:colOff>171447</xdr:colOff>
      <xdr:row>35</xdr:row>
      <xdr:rowOff>904887</xdr:rowOff>
    </xdr:from>
    <xdr:ext cx="573884" cy="218622"/>
    <xdr:pic>
      <xdr:nvPicPr>
        <xdr:cNvPr id="42" name="Рисунок 41" descr="Hiwatch.png"/>
        <xdr:cNvPicPr>
          <a:picLocks noChangeAspect="1"/>
        </xdr:cNvPicPr>
      </xdr:nvPicPr>
      <xdr:blipFill>
        <a:blip xmlns:r="http://schemas.openxmlformats.org/officeDocument/2006/relationships" r:embed="rId3" cstate="print"/>
        <a:stretch>
          <a:fillRect/>
        </a:stretch>
      </xdr:blipFill>
      <xdr:spPr>
        <a:xfrm>
          <a:off x="1104897" y="16059162"/>
          <a:ext cx="573884" cy="218622"/>
        </a:xfrm>
        <a:prstGeom prst="rect">
          <a:avLst/>
        </a:prstGeom>
      </xdr:spPr>
    </xdr:pic>
    <xdr:clientData/>
  </xdr:oneCellAnchor>
  <xdr:twoCellAnchor editAs="oneCell">
    <xdr:from>
      <xdr:col>1</xdr:col>
      <xdr:colOff>210228</xdr:colOff>
      <xdr:row>35</xdr:row>
      <xdr:rowOff>251053</xdr:rowOff>
    </xdr:from>
    <xdr:to>
      <xdr:col>1</xdr:col>
      <xdr:colOff>703351</xdr:colOff>
      <xdr:row>35</xdr:row>
      <xdr:rowOff>1072924</xdr:rowOff>
    </xdr:to>
    <xdr:pic>
      <xdr:nvPicPr>
        <xdr:cNvPr id="43" name="Рисунок 42"/>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238803" y="15405328"/>
          <a:ext cx="493123" cy="821871"/>
        </a:xfrm>
        <a:prstGeom prst="rect">
          <a:avLst/>
        </a:prstGeom>
      </xdr:spPr>
    </xdr:pic>
    <xdr:clientData/>
  </xdr:twoCellAnchor>
  <xdr:twoCellAnchor editAs="oneCell">
    <xdr:from>
      <xdr:col>1</xdr:col>
      <xdr:colOff>206827</xdr:colOff>
      <xdr:row>38</xdr:row>
      <xdr:rowOff>306155</xdr:rowOff>
    </xdr:from>
    <xdr:to>
      <xdr:col>1</xdr:col>
      <xdr:colOff>699950</xdr:colOff>
      <xdr:row>38</xdr:row>
      <xdr:rowOff>1128026</xdr:rowOff>
    </xdr:to>
    <xdr:pic>
      <xdr:nvPicPr>
        <xdr:cNvPr id="44" name="Рисунок 43"/>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235402" y="19460930"/>
          <a:ext cx="493123" cy="821871"/>
        </a:xfrm>
        <a:prstGeom prst="rect">
          <a:avLst/>
        </a:prstGeom>
      </xdr:spPr>
    </xdr:pic>
    <xdr:clientData/>
  </xdr:twoCellAnchor>
  <xdr:twoCellAnchor editAs="oneCell">
    <xdr:from>
      <xdr:col>2</xdr:col>
      <xdr:colOff>152399</xdr:colOff>
      <xdr:row>36</xdr:row>
      <xdr:rowOff>895363</xdr:rowOff>
    </xdr:from>
    <xdr:to>
      <xdr:col>2</xdr:col>
      <xdr:colOff>726283</xdr:colOff>
      <xdr:row>36</xdr:row>
      <xdr:rowOff>1113985</xdr:rowOff>
    </xdr:to>
    <xdr:pic>
      <xdr:nvPicPr>
        <xdr:cNvPr id="45" name="Рисунок 44" descr="Hiwatch.png"/>
        <xdr:cNvPicPr>
          <a:picLocks noChangeAspect="1"/>
        </xdr:cNvPicPr>
      </xdr:nvPicPr>
      <xdr:blipFill>
        <a:blip xmlns:r="http://schemas.openxmlformats.org/officeDocument/2006/relationships" r:embed="rId3" cstate="print"/>
        <a:stretch>
          <a:fillRect/>
        </a:stretch>
      </xdr:blipFill>
      <xdr:spPr>
        <a:xfrm>
          <a:off x="1085849" y="17383138"/>
          <a:ext cx="573884" cy="218622"/>
        </a:xfrm>
        <a:prstGeom prst="rect">
          <a:avLst/>
        </a:prstGeom>
      </xdr:spPr>
    </xdr:pic>
    <xdr:clientData/>
  </xdr:twoCellAnchor>
  <xdr:twoCellAnchor editAs="oneCell">
    <xdr:from>
      <xdr:col>1</xdr:col>
      <xdr:colOff>138111</xdr:colOff>
      <xdr:row>36</xdr:row>
      <xdr:rowOff>276246</xdr:rowOff>
    </xdr:from>
    <xdr:to>
      <xdr:col>1</xdr:col>
      <xdr:colOff>759808</xdr:colOff>
      <xdr:row>36</xdr:row>
      <xdr:rowOff>1047771</xdr:rowOff>
    </xdr:to>
    <xdr:pic>
      <xdr:nvPicPr>
        <xdr:cNvPr id="46" name="Рисунок 45"/>
        <xdr:cNvPicPr>
          <a:picLocks noChangeAspect="1"/>
        </xdr:cNvPicPr>
      </xdr:nvPicPr>
      <xdr:blipFill>
        <a:blip xmlns:r="http://schemas.openxmlformats.org/officeDocument/2006/relationships" r:embed="rId14" cstate="print"/>
        <a:stretch>
          <a:fillRect/>
        </a:stretch>
      </xdr:blipFill>
      <xdr:spPr>
        <a:xfrm>
          <a:off x="166686" y="16764021"/>
          <a:ext cx="621697" cy="771525"/>
        </a:xfrm>
        <a:prstGeom prst="rect">
          <a:avLst/>
        </a:prstGeom>
      </xdr:spPr>
    </xdr:pic>
    <xdr:clientData/>
  </xdr:twoCellAnchor>
  <xdr:oneCellAnchor>
    <xdr:from>
      <xdr:col>2</xdr:col>
      <xdr:colOff>157161</xdr:colOff>
      <xdr:row>37</xdr:row>
      <xdr:rowOff>895363</xdr:rowOff>
    </xdr:from>
    <xdr:ext cx="573884" cy="218622"/>
    <xdr:pic>
      <xdr:nvPicPr>
        <xdr:cNvPr id="47" name="Рисунок 46" descr="Hiwatch.png"/>
        <xdr:cNvPicPr>
          <a:picLocks noChangeAspect="1"/>
        </xdr:cNvPicPr>
      </xdr:nvPicPr>
      <xdr:blipFill>
        <a:blip xmlns:r="http://schemas.openxmlformats.org/officeDocument/2006/relationships" r:embed="rId3" cstate="print"/>
        <a:stretch>
          <a:fillRect/>
        </a:stretch>
      </xdr:blipFill>
      <xdr:spPr>
        <a:xfrm>
          <a:off x="1090611" y="18716638"/>
          <a:ext cx="573884" cy="218622"/>
        </a:xfrm>
        <a:prstGeom prst="rect">
          <a:avLst/>
        </a:prstGeom>
      </xdr:spPr>
    </xdr:pic>
    <xdr:clientData/>
  </xdr:oneCellAnchor>
  <xdr:twoCellAnchor editAs="oneCell">
    <xdr:from>
      <xdr:col>1</xdr:col>
      <xdr:colOff>206827</xdr:colOff>
      <xdr:row>37</xdr:row>
      <xdr:rowOff>258535</xdr:rowOff>
    </xdr:from>
    <xdr:to>
      <xdr:col>1</xdr:col>
      <xdr:colOff>699950</xdr:colOff>
      <xdr:row>37</xdr:row>
      <xdr:rowOff>1080406</xdr:rowOff>
    </xdr:to>
    <xdr:pic>
      <xdr:nvPicPr>
        <xdr:cNvPr id="48" name="Рисунок 47"/>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235402" y="18079810"/>
          <a:ext cx="493123" cy="821871"/>
        </a:xfrm>
        <a:prstGeom prst="rect">
          <a:avLst/>
        </a:prstGeom>
      </xdr:spPr>
    </xdr:pic>
    <xdr:clientData/>
  </xdr:twoCellAnchor>
  <xdr:twoCellAnchor editAs="oneCell">
    <xdr:from>
      <xdr:col>1</xdr:col>
      <xdr:colOff>128591</xdr:colOff>
      <xdr:row>13</xdr:row>
      <xdr:rowOff>71439</xdr:rowOff>
    </xdr:from>
    <xdr:to>
      <xdr:col>1</xdr:col>
      <xdr:colOff>765922</xdr:colOff>
      <xdr:row>13</xdr:row>
      <xdr:rowOff>656848</xdr:rowOff>
    </xdr:to>
    <xdr:pic>
      <xdr:nvPicPr>
        <xdr:cNvPr id="49" name="Рисунок 48"/>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flipH="1">
          <a:off x="157166" y="5624514"/>
          <a:ext cx="637331" cy="585409"/>
        </a:xfrm>
        <a:prstGeom prst="rect">
          <a:avLst/>
        </a:prstGeom>
        <a:noFill/>
        <a:ln>
          <a:noFill/>
        </a:ln>
      </xdr:spPr>
    </xdr:pic>
    <xdr:clientData/>
  </xdr:twoCellAnchor>
  <xdr:twoCellAnchor editAs="oneCell">
    <xdr:from>
      <xdr:col>2</xdr:col>
      <xdr:colOff>161929</xdr:colOff>
      <xdr:row>13</xdr:row>
      <xdr:rowOff>476249</xdr:rowOff>
    </xdr:from>
    <xdr:to>
      <xdr:col>2</xdr:col>
      <xdr:colOff>735813</xdr:colOff>
      <xdr:row>13</xdr:row>
      <xdr:rowOff>694871</xdr:rowOff>
    </xdr:to>
    <xdr:pic>
      <xdr:nvPicPr>
        <xdr:cNvPr id="50" name="Рисунок 49" descr="Hiwatch.png"/>
        <xdr:cNvPicPr>
          <a:picLocks noChangeAspect="1"/>
        </xdr:cNvPicPr>
      </xdr:nvPicPr>
      <xdr:blipFill>
        <a:blip xmlns:r="http://schemas.openxmlformats.org/officeDocument/2006/relationships" r:embed="rId3" cstate="print"/>
        <a:stretch>
          <a:fillRect/>
        </a:stretch>
      </xdr:blipFill>
      <xdr:spPr>
        <a:xfrm>
          <a:off x="1095379" y="6029324"/>
          <a:ext cx="573884" cy="218622"/>
        </a:xfrm>
        <a:prstGeom prst="rect">
          <a:avLst/>
        </a:prstGeom>
      </xdr:spPr>
    </xdr:pic>
    <xdr:clientData/>
  </xdr:twoCellAnchor>
  <xdr:twoCellAnchor editAs="oneCell">
    <xdr:from>
      <xdr:col>1</xdr:col>
      <xdr:colOff>85728</xdr:colOff>
      <xdr:row>28</xdr:row>
      <xdr:rowOff>161926</xdr:rowOff>
    </xdr:from>
    <xdr:to>
      <xdr:col>1</xdr:col>
      <xdr:colOff>809627</xdr:colOff>
      <xdr:row>28</xdr:row>
      <xdr:rowOff>561976</xdr:rowOff>
    </xdr:to>
    <xdr:pic>
      <xdr:nvPicPr>
        <xdr:cNvPr id="52" name="Рисунок 51"/>
        <xdr:cNvPicPr/>
      </xdr:nvPicPr>
      <xdr:blipFill>
        <a:blip xmlns:r="http://schemas.openxmlformats.org/officeDocument/2006/relationships" r:embed="rId16" cstate="print">
          <a:lum bright="10000"/>
          <a:extLst>
            <a:ext uri="{28A0092B-C50C-407E-A947-70E740481C1C}">
              <a14:useLocalDpi xmlns="" xmlns:a14="http://schemas.microsoft.com/office/drawing/2010/main" val="0"/>
            </a:ext>
          </a:extLst>
        </a:blip>
        <a:srcRect/>
        <a:stretch>
          <a:fillRect/>
        </a:stretch>
      </xdr:blipFill>
      <xdr:spPr bwMode="auto">
        <a:xfrm>
          <a:off x="114303" y="13411201"/>
          <a:ext cx="723899" cy="400050"/>
        </a:xfrm>
        <a:prstGeom prst="rect">
          <a:avLst/>
        </a:prstGeom>
        <a:noFill/>
        <a:ln>
          <a:noFill/>
        </a:ln>
      </xdr:spPr>
    </xdr:pic>
    <xdr:clientData/>
  </xdr:twoCellAnchor>
  <xdr:twoCellAnchor editAs="oneCell">
    <xdr:from>
      <xdr:col>2</xdr:col>
      <xdr:colOff>142875</xdr:colOff>
      <xdr:row>28</xdr:row>
      <xdr:rowOff>476251</xdr:rowOff>
    </xdr:from>
    <xdr:to>
      <xdr:col>2</xdr:col>
      <xdr:colOff>716759</xdr:colOff>
      <xdr:row>28</xdr:row>
      <xdr:rowOff>694873</xdr:rowOff>
    </xdr:to>
    <xdr:pic>
      <xdr:nvPicPr>
        <xdr:cNvPr id="53" name="Рисунок 52" descr="Hiwatch.png"/>
        <xdr:cNvPicPr>
          <a:picLocks noChangeAspect="1"/>
        </xdr:cNvPicPr>
      </xdr:nvPicPr>
      <xdr:blipFill>
        <a:blip xmlns:r="http://schemas.openxmlformats.org/officeDocument/2006/relationships" r:embed="rId3" cstate="print"/>
        <a:stretch>
          <a:fillRect/>
        </a:stretch>
      </xdr:blipFill>
      <xdr:spPr>
        <a:xfrm>
          <a:off x="1076325" y="13725526"/>
          <a:ext cx="573884" cy="218622"/>
        </a:xfrm>
        <a:prstGeom prst="rect">
          <a:avLst/>
        </a:prstGeom>
      </xdr:spPr>
    </xdr:pic>
    <xdr:clientData/>
  </xdr:twoCellAnchor>
  <xdr:twoCellAnchor editAs="oneCell">
    <xdr:from>
      <xdr:col>1</xdr:col>
      <xdr:colOff>85728</xdr:colOff>
      <xdr:row>27</xdr:row>
      <xdr:rowOff>161926</xdr:rowOff>
    </xdr:from>
    <xdr:to>
      <xdr:col>1</xdr:col>
      <xdr:colOff>809627</xdr:colOff>
      <xdr:row>27</xdr:row>
      <xdr:rowOff>561976</xdr:rowOff>
    </xdr:to>
    <xdr:pic>
      <xdr:nvPicPr>
        <xdr:cNvPr id="54" name="Рисунок 53"/>
        <xdr:cNvPicPr/>
      </xdr:nvPicPr>
      <xdr:blipFill>
        <a:blip xmlns:r="http://schemas.openxmlformats.org/officeDocument/2006/relationships" r:embed="rId16" cstate="print">
          <a:lum bright="10000"/>
          <a:extLst>
            <a:ext uri="{28A0092B-C50C-407E-A947-70E740481C1C}">
              <a14:useLocalDpi xmlns="" xmlns:a14="http://schemas.microsoft.com/office/drawing/2010/main" val="0"/>
            </a:ext>
          </a:extLst>
        </a:blip>
        <a:srcRect/>
        <a:stretch>
          <a:fillRect/>
        </a:stretch>
      </xdr:blipFill>
      <xdr:spPr bwMode="auto">
        <a:xfrm>
          <a:off x="114303" y="12687301"/>
          <a:ext cx="723899" cy="400050"/>
        </a:xfrm>
        <a:prstGeom prst="rect">
          <a:avLst/>
        </a:prstGeom>
        <a:noFill/>
        <a:ln>
          <a:noFill/>
        </a:ln>
      </xdr:spPr>
    </xdr:pic>
    <xdr:clientData/>
  </xdr:twoCellAnchor>
  <xdr:twoCellAnchor editAs="oneCell">
    <xdr:from>
      <xdr:col>2</xdr:col>
      <xdr:colOff>142875</xdr:colOff>
      <xdr:row>27</xdr:row>
      <xdr:rowOff>476251</xdr:rowOff>
    </xdr:from>
    <xdr:to>
      <xdr:col>2</xdr:col>
      <xdr:colOff>716759</xdr:colOff>
      <xdr:row>27</xdr:row>
      <xdr:rowOff>694873</xdr:rowOff>
    </xdr:to>
    <xdr:pic>
      <xdr:nvPicPr>
        <xdr:cNvPr id="55" name="Рисунок 54" descr="Hiwatch.png"/>
        <xdr:cNvPicPr>
          <a:picLocks noChangeAspect="1"/>
        </xdr:cNvPicPr>
      </xdr:nvPicPr>
      <xdr:blipFill>
        <a:blip xmlns:r="http://schemas.openxmlformats.org/officeDocument/2006/relationships" r:embed="rId3" cstate="print"/>
        <a:stretch>
          <a:fillRect/>
        </a:stretch>
      </xdr:blipFill>
      <xdr:spPr>
        <a:xfrm>
          <a:off x="1076325" y="13001626"/>
          <a:ext cx="573884" cy="218622"/>
        </a:xfrm>
        <a:prstGeom prst="rect">
          <a:avLst/>
        </a:prstGeom>
      </xdr:spPr>
    </xdr:pic>
    <xdr:clientData/>
  </xdr:twoCellAnchor>
  <xdr:twoCellAnchor editAs="oneCell">
    <xdr:from>
      <xdr:col>1</xdr:col>
      <xdr:colOff>138117</xdr:colOff>
      <xdr:row>16</xdr:row>
      <xdr:rowOff>80966</xdr:rowOff>
    </xdr:from>
    <xdr:to>
      <xdr:col>1</xdr:col>
      <xdr:colOff>757239</xdr:colOff>
      <xdr:row>16</xdr:row>
      <xdr:rowOff>657228</xdr:rowOff>
    </xdr:to>
    <xdr:pic>
      <xdr:nvPicPr>
        <xdr:cNvPr id="60" name="Рисунок 59"/>
        <xdr:cNvPicPr/>
      </xdr:nvPicPr>
      <xdr:blipFill>
        <a:blip xmlns:r="http://schemas.openxmlformats.org/officeDocument/2006/relationships" r:embed="rId17" cstate="print">
          <a:lum bright="20000"/>
          <a:extLst>
            <a:ext uri="{28A0092B-C50C-407E-A947-70E740481C1C}">
              <a14:useLocalDpi xmlns="" xmlns:a14="http://schemas.microsoft.com/office/drawing/2010/main" val="0"/>
            </a:ext>
          </a:extLst>
        </a:blip>
        <a:srcRect/>
        <a:stretch>
          <a:fillRect/>
        </a:stretch>
      </xdr:blipFill>
      <xdr:spPr bwMode="auto">
        <a:xfrm>
          <a:off x="166692" y="7081841"/>
          <a:ext cx="619122" cy="576262"/>
        </a:xfrm>
        <a:prstGeom prst="rect">
          <a:avLst/>
        </a:prstGeom>
        <a:noFill/>
        <a:ln>
          <a:noFill/>
        </a:ln>
      </xdr:spPr>
    </xdr:pic>
    <xdr:clientData/>
  </xdr:twoCellAnchor>
  <xdr:twoCellAnchor editAs="oneCell">
    <xdr:from>
      <xdr:col>2</xdr:col>
      <xdr:colOff>171455</xdr:colOff>
      <xdr:row>16</xdr:row>
      <xdr:rowOff>471486</xdr:rowOff>
    </xdr:from>
    <xdr:to>
      <xdr:col>2</xdr:col>
      <xdr:colOff>745339</xdr:colOff>
      <xdr:row>16</xdr:row>
      <xdr:rowOff>690108</xdr:rowOff>
    </xdr:to>
    <xdr:pic>
      <xdr:nvPicPr>
        <xdr:cNvPr id="61" name="Рисунок 60" descr="Hiwatch.png"/>
        <xdr:cNvPicPr>
          <a:picLocks noChangeAspect="1"/>
        </xdr:cNvPicPr>
      </xdr:nvPicPr>
      <xdr:blipFill>
        <a:blip xmlns:r="http://schemas.openxmlformats.org/officeDocument/2006/relationships" r:embed="rId3" cstate="print"/>
        <a:stretch>
          <a:fillRect/>
        </a:stretch>
      </xdr:blipFill>
      <xdr:spPr>
        <a:xfrm>
          <a:off x="1104905" y="7472361"/>
          <a:ext cx="573884" cy="218622"/>
        </a:xfrm>
        <a:prstGeom prst="rect">
          <a:avLst/>
        </a:prstGeom>
      </xdr:spPr>
    </xdr:pic>
    <xdr:clientData/>
  </xdr:twoCellAnchor>
  <xdr:twoCellAnchor editAs="oneCell">
    <xdr:from>
      <xdr:col>2</xdr:col>
      <xdr:colOff>142875</xdr:colOff>
      <xdr:row>49</xdr:row>
      <xdr:rowOff>714375</xdr:rowOff>
    </xdr:from>
    <xdr:to>
      <xdr:col>2</xdr:col>
      <xdr:colOff>716759</xdr:colOff>
      <xdr:row>49</xdr:row>
      <xdr:rowOff>932997</xdr:rowOff>
    </xdr:to>
    <xdr:pic>
      <xdr:nvPicPr>
        <xdr:cNvPr id="67" name="Рисунок 66" descr="Hiwatch.png"/>
        <xdr:cNvPicPr>
          <a:picLocks noChangeAspect="1"/>
        </xdr:cNvPicPr>
      </xdr:nvPicPr>
      <xdr:blipFill>
        <a:blip xmlns:r="http://schemas.openxmlformats.org/officeDocument/2006/relationships" r:embed="rId3" cstate="print"/>
        <a:stretch>
          <a:fillRect/>
        </a:stretch>
      </xdr:blipFill>
      <xdr:spPr>
        <a:xfrm>
          <a:off x="1076325" y="27060525"/>
          <a:ext cx="573884" cy="218622"/>
        </a:xfrm>
        <a:prstGeom prst="rect">
          <a:avLst/>
        </a:prstGeom>
      </xdr:spPr>
    </xdr:pic>
    <xdr:clientData/>
  </xdr:twoCellAnchor>
  <xdr:twoCellAnchor editAs="oneCell">
    <xdr:from>
      <xdr:col>1</xdr:col>
      <xdr:colOff>85727</xdr:colOff>
      <xdr:row>49</xdr:row>
      <xdr:rowOff>476250</xdr:rowOff>
    </xdr:from>
    <xdr:to>
      <xdr:col>1</xdr:col>
      <xdr:colOff>819152</xdr:colOff>
      <xdr:row>49</xdr:row>
      <xdr:rowOff>670806</xdr:rowOff>
    </xdr:to>
    <xdr:pic>
      <xdr:nvPicPr>
        <xdr:cNvPr id="68" name="Рисунок 67"/>
        <xdr:cNvPicPr>
          <a:picLocks noChangeAspect="1"/>
        </xdr:cNvPicPr>
      </xdr:nvPicPr>
      <xdr:blipFill>
        <a:blip xmlns:r="http://schemas.openxmlformats.org/officeDocument/2006/relationships" r:embed="rId10" cstate="print"/>
        <a:stretch>
          <a:fillRect/>
        </a:stretch>
      </xdr:blipFill>
      <xdr:spPr>
        <a:xfrm>
          <a:off x="114302" y="26822400"/>
          <a:ext cx="733425" cy="194556"/>
        </a:xfrm>
        <a:prstGeom prst="rect">
          <a:avLst/>
        </a:prstGeom>
      </xdr:spPr>
    </xdr:pic>
    <xdr:clientData/>
  </xdr:twoCellAnchor>
  <xdr:twoCellAnchor editAs="oneCell">
    <xdr:from>
      <xdr:col>2</xdr:col>
      <xdr:colOff>142875</xdr:colOff>
      <xdr:row>53</xdr:row>
      <xdr:rowOff>733425</xdr:rowOff>
    </xdr:from>
    <xdr:to>
      <xdr:col>2</xdr:col>
      <xdr:colOff>716759</xdr:colOff>
      <xdr:row>53</xdr:row>
      <xdr:rowOff>952047</xdr:rowOff>
    </xdr:to>
    <xdr:pic>
      <xdr:nvPicPr>
        <xdr:cNvPr id="69" name="Рисунок 68" descr="Hiwatch.png"/>
        <xdr:cNvPicPr>
          <a:picLocks noChangeAspect="1"/>
        </xdr:cNvPicPr>
      </xdr:nvPicPr>
      <xdr:blipFill>
        <a:blip xmlns:r="http://schemas.openxmlformats.org/officeDocument/2006/relationships" r:embed="rId3" cstate="print"/>
        <a:stretch>
          <a:fillRect/>
        </a:stretch>
      </xdr:blipFill>
      <xdr:spPr>
        <a:xfrm>
          <a:off x="1076325" y="31346775"/>
          <a:ext cx="573884" cy="218622"/>
        </a:xfrm>
        <a:prstGeom prst="rect">
          <a:avLst/>
        </a:prstGeom>
      </xdr:spPr>
    </xdr:pic>
    <xdr:clientData/>
  </xdr:twoCellAnchor>
  <xdr:twoCellAnchor editAs="oneCell">
    <xdr:from>
      <xdr:col>1</xdr:col>
      <xdr:colOff>85727</xdr:colOff>
      <xdr:row>53</xdr:row>
      <xdr:rowOff>476250</xdr:rowOff>
    </xdr:from>
    <xdr:to>
      <xdr:col>1</xdr:col>
      <xdr:colOff>819152</xdr:colOff>
      <xdr:row>53</xdr:row>
      <xdr:rowOff>670806</xdr:rowOff>
    </xdr:to>
    <xdr:pic>
      <xdr:nvPicPr>
        <xdr:cNvPr id="70" name="Рисунок 69"/>
        <xdr:cNvPicPr>
          <a:picLocks noChangeAspect="1"/>
        </xdr:cNvPicPr>
      </xdr:nvPicPr>
      <xdr:blipFill>
        <a:blip xmlns:r="http://schemas.openxmlformats.org/officeDocument/2006/relationships" r:embed="rId10" cstate="print"/>
        <a:stretch>
          <a:fillRect/>
        </a:stretch>
      </xdr:blipFill>
      <xdr:spPr>
        <a:xfrm>
          <a:off x="114302" y="31089600"/>
          <a:ext cx="733425" cy="194556"/>
        </a:xfrm>
        <a:prstGeom prst="rect">
          <a:avLst/>
        </a:prstGeom>
      </xdr:spPr>
    </xdr:pic>
    <xdr:clientData/>
  </xdr:twoCellAnchor>
  <xdr:twoCellAnchor editAs="oneCell">
    <xdr:from>
      <xdr:col>2</xdr:col>
      <xdr:colOff>142875</xdr:colOff>
      <xdr:row>57</xdr:row>
      <xdr:rowOff>723900</xdr:rowOff>
    </xdr:from>
    <xdr:to>
      <xdr:col>2</xdr:col>
      <xdr:colOff>716759</xdr:colOff>
      <xdr:row>57</xdr:row>
      <xdr:rowOff>942522</xdr:rowOff>
    </xdr:to>
    <xdr:pic>
      <xdr:nvPicPr>
        <xdr:cNvPr id="71" name="Рисунок 70" descr="Hiwatch.png"/>
        <xdr:cNvPicPr>
          <a:picLocks noChangeAspect="1"/>
        </xdr:cNvPicPr>
      </xdr:nvPicPr>
      <xdr:blipFill>
        <a:blip xmlns:r="http://schemas.openxmlformats.org/officeDocument/2006/relationships" r:embed="rId3" cstate="print"/>
        <a:stretch>
          <a:fillRect/>
        </a:stretch>
      </xdr:blipFill>
      <xdr:spPr>
        <a:xfrm>
          <a:off x="1076325" y="35604450"/>
          <a:ext cx="573884" cy="218622"/>
        </a:xfrm>
        <a:prstGeom prst="rect">
          <a:avLst/>
        </a:prstGeom>
      </xdr:spPr>
    </xdr:pic>
    <xdr:clientData/>
  </xdr:twoCellAnchor>
  <xdr:twoCellAnchor editAs="oneCell">
    <xdr:from>
      <xdr:col>1</xdr:col>
      <xdr:colOff>85727</xdr:colOff>
      <xdr:row>57</xdr:row>
      <xdr:rowOff>485775</xdr:rowOff>
    </xdr:from>
    <xdr:to>
      <xdr:col>1</xdr:col>
      <xdr:colOff>819152</xdr:colOff>
      <xdr:row>57</xdr:row>
      <xdr:rowOff>680331</xdr:rowOff>
    </xdr:to>
    <xdr:pic>
      <xdr:nvPicPr>
        <xdr:cNvPr id="72" name="Рисунок 71"/>
        <xdr:cNvPicPr>
          <a:picLocks noChangeAspect="1"/>
        </xdr:cNvPicPr>
      </xdr:nvPicPr>
      <xdr:blipFill>
        <a:blip xmlns:r="http://schemas.openxmlformats.org/officeDocument/2006/relationships" r:embed="rId10" cstate="print"/>
        <a:stretch>
          <a:fillRect/>
        </a:stretch>
      </xdr:blipFill>
      <xdr:spPr>
        <a:xfrm>
          <a:off x="114302" y="35366325"/>
          <a:ext cx="733425" cy="194556"/>
        </a:xfrm>
        <a:prstGeom prst="rect">
          <a:avLst/>
        </a:prstGeom>
      </xdr:spPr>
    </xdr:pic>
    <xdr:clientData/>
  </xdr:twoCellAnchor>
  <xdr:twoCellAnchor editAs="oneCell">
    <xdr:from>
      <xdr:col>1</xdr:col>
      <xdr:colOff>138117</xdr:colOff>
      <xdr:row>14</xdr:row>
      <xdr:rowOff>80966</xdr:rowOff>
    </xdr:from>
    <xdr:to>
      <xdr:col>1</xdr:col>
      <xdr:colOff>757239</xdr:colOff>
      <xdr:row>14</xdr:row>
      <xdr:rowOff>657228</xdr:rowOff>
    </xdr:to>
    <xdr:pic>
      <xdr:nvPicPr>
        <xdr:cNvPr id="75" name="Рисунок 74"/>
        <xdr:cNvPicPr/>
      </xdr:nvPicPr>
      <xdr:blipFill>
        <a:blip xmlns:r="http://schemas.openxmlformats.org/officeDocument/2006/relationships" r:embed="rId17" cstate="print">
          <a:lum bright="20000"/>
          <a:extLst>
            <a:ext uri="{28A0092B-C50C-407E-A947-70E740481C1C}">
              <a14:useLocalDpi xmlns="" xmlns:a14="http://schemas.microsoft.com/office/drawing/2010/main" val="0"/>
            </a:ext>
          </a:extLst>
        </a:blip>
        <a:srcRect/>
        <a:stretch>
          <a:fillRect/>
        </a:stretch>
      </xdr:blipFill>
      <xdr:spPr bwMode="auto">
        <a:xfrm>
          <a:off x="166692" y="6357941"/>
          <a:ext cx="619122" cy="576262"/>
        </a:xfrm>
        <a:prstGeom prst="rect">
          <a:avLst/>
        </a:prstGeom>
        <a:noFill/>
        <a:ln>
          <a:noFill/>
        </a:ln>
      </xdr:spPr>
    </xdr:pic>
    <xdr:clientData/>
  </xdr:twoCellAnchor>
  <xdr:twoCellAnchor editAs="oneCell">
    <xdr:from>
      <xdr:col>2</xdr:col>
      <xdr:colOff>171455</xdr:colOff>
      <xdr:row>14</xdr:row>
      <xdr:rowOff>471486</xdr:rowOff>
    </xdr:from>
    <xdr:to>
      <xdr:col>2</xdr:col>
      <xdr:colOff>745339</xdr:colOff>
      <xdr:row>14</xdr:row>
      <xdr:rowOff>690108</xdr:rowOff>
    </xdr:to>
    <xdr:pic>
      <xdr:nvPicPr>
        <xdr:cNvPr id="76" name="Рисунок 75" descr="Hiwatch.png"/>
        <xdr:cNvPicPr>
          <a:picLocks noChangeAspect="1"/>
        </xdr:cNvPicPr>
      </xdr:nvPicPr>
      <xdr:blipFill>
        <a:blip xmlns:r="http://schemas.openxmlformats.org/officeDocument/2006/relationships" r:embed="rId3" cstate="print"/>
        <a:stretch>
          <a:fillRect/>
        </a:stretch>
      </xdr:blipFill>
      <xdr:spPr>
        <a:xfrm>
          <a:off x="1104905" y="6748461"/>
          <a:ext cx="573884" cy="218622"/>
        </a:xfrm>
        <a:prstGeom prst="rect">
          <a:avLst/>
        </a:prstGeom>
      </xdr:spPr>
    </xdr:pic>
    <xdr:clientData/>
  </xdr:twoCellAnchor>
  <xdr:twoCellAnchor editAs="oneCell">
    <xdr:from>
      <xdr:col>1</xdr:col>
      <xdr:colOff>128591</xdr:colOff>
      <xdr:row>12</xdr:row>
      <xdr:rowOff>71439</xdr:rowOff>
    </xdr:from>
    <xdr:to>
      <xdr:col>1</xdr:col>
      <xdr:colOff>765922</xdr:colOff>
      <xdr:row>12</xdr:row>
      <xdr:rowOff>656848</xdr:rowOff>
    </xdr:to>
    <xdr:pic>
      <xdr:nvPicPr>
        <xdr:cNvPr id="81" name="Рисунок 80"/>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flipH="1">
          <a:off x="157166" y="5624514"/>
          <a:ext cx="637331" cy="585409"/>
        </a:xfrm>
        <a:prstGeom prst="rect">
          <a:avLst/>
        </a:prstGeom>
        <a:noFill/>
        <a:ln>
          <a:noFill/>
        </a:ln>
      </xdr:spPr>
    </xdr:pic>
    <xdr:clientData/>
  </xdr:twoCellAnchor>
  <xdr:twoCellAnchor editAs="oneCell">
    <xdr:from>
      <xdr:col>2</xdr:col>
      <xdr:colOff>161929</xdr:colOff>
      <xdr:row>12</xdr:row>
      <xdr:rowOff>476249</xdr:rowOff>
    </xdr:from>
    <xdr:to>
      <xdr:col>2</xdr:col>
      <xdr:colOff>735813</xdr:colOff>
      <xdr:row>12</xdr:row>
      <xdr:rowOff>694871</xdr:rowOff>
    </xdr:to>
    <xdr:pic>
      <xdr:nvPicPr>
        <xdr:cNvPr id="82" name="Рисунок 81" descr="Hiwatch.png"/>
        <xdr:cNvPicPr>
          <a:picLocks noChangeAspect="1"/>
        </xdr:cNvPicPr>
      </xdr:nvPicPr>
      <xdr:blipFill>
        <a:blip xmlns:r="http://schemas.openxmlformats.org/officeDocument/2006/relationships" r:embed="rId3" cstate="print"/>
        <a:stretch>
          <a:fillRect/>
        </a:stretch>
      </xdr:blipFill>
      <xdr:spPr>
        <a:xfrm>
          <a:off x="1095379" y="6029324"/>
          <a:ext cx="573884" cy="218622"/>
        </a:xfrm>
        <a:prstGeom prst="rect">
          <a:avLst/>
        </a:prstGeom>
      </xdr:spPr>
    </xdr:pic>
    <xdr:clientData/>
  </xdr:twoCellAnchor>
  <xdr:twoCellAnchor editAs="oneCell">
    <xdr:from>
      <xdr:col>2</xdr:col>
      <xdr:colOff>171455</xdr:colOff>
      <xdr:row>11</xdr:row>
      <xdr:rowOff>476251</xdr:rowOff>
    </xdr:from>
    <xdr:to>
      <xdr:col>2</xdr:col>
      <xdr:colOff>745339</xdr:colOff>
      <xdr:row>11</xdr:row>
      <xdr:rowOff>694873</xdr:rowOff>
    </xdr:to>
    <xdr:pic>
      <xdr:nvPicPr>
        <xdr:cNvPr id="73" name="Рисунок 72" descr="Hiwatch.png"/>
        <xdr:cNvPicPr>
          <a:picLocks noChangeAspect="1"/>
        </xdr:cNvPicPr>
      </xdr:nvPicPr>
      <xdr:blipFill>
        <a:blip xmlns:r="http://schemas.openxmlformats.org/officeDocument/2006/relationships" r:embed="rId3" cstate="print"/>
        <a:stretch>
          <a:fillRect/>
        </a:stretch>
      </xdr:blipFill>
      <xdr:spPr>
        <a:xfrm>
          <a:off x="1104905" y="5305426"/>
          <a:ext cx="573884" cy="218622"/>
        </a:xfrm>
        <a:prstGeom prst="rect">
          <a:avLst/>
        </a:prstGeom>
      </xdr:spPr>
    </xdr:pic>
    <xdr:clientData/>
  </xdr:twoCellAnchor>
  <xdr:twoCellAnchor editAs="oneCell">
    <xdr:from>
      <xdr:col>1</xdr:col>
      <xdr:colOff>187781</xdr:colOff>
      <xdr:row>11</xdr:row>
      <xdr:rowOff>87086</xdr:rowOff>
    </xdr:from>
    <xdr:to>
      <xdr:col>1</xdr:col>
      <xdr:colOff>704852</xdr:colOff>
      <xdr:row>11</xdr:row>
      <xdr:rowOff>627138</xdr:rowOff>
    </xdr:to>
    <xdr:pic>
      <xdr:nvPicPr>
        <xdr:cNvPr id="74" name="Рисунок 73"/>
        <xdr:cNvPicPr>
          <a:picLocks noChangeAspect="1"/>
        </xdr:cNvPicPr>
      </xdr:nvPicPr>
      <xdr:blipFill rotWithShape="1">
        <a:blip xmlns:r="http://schemas.openxmlformats.org/officeDocument/2006/relationships" r:embed="rId11" cstate="print">
          <a:extLst>
            <a:ext uri="{28A0092B-C50C-407E-A947-70E740481C1C}">
              <a14:useLocalDpi xmlns="" xmlns:a14="http://schemas.microsoft.com/office/drawing/2010/main" val="0"/>
            </a:ext>
          </a:extLst>
        </a:blip>
        <a:srcRect l="4786" t="6692" r="5202" b="5241"/>
        <a:stretch/>
      </xdr:blipFill>
      <xdr:spPr>
        <a:xfrm flipH="1">
          <a:off x="216356" y="4916261"/>
          <a:ext cx="517071" cy="540052"/>
        </a:xfrm>
        <a:prstGeom prst="rect">
          <a:avLst/>
        </a:prstGeom>
      </xdr:spPr>
    </xdr:pic>
    <xdr:clientData/>
  </xdr:twoCellAnchor>
  <xdr:twoCellAnchor editAs="oneCell">
    <xdr:from>
      <xdr:col>1</xdr:col>
      <xdr:colOff>138117</xdr:colOff>
      <xdr:row>15</xdr:row>
      <xdr:rowOff>80966</xdr:rowOff>
    </xdr:from>
    <xdr:to>
      <xdr:col>1</xdr:col>
      <xdr:colOff>757239</xdr:colOff>
      <xdr:row>15</xdr:row>
      <xdr:rowOff>657228</xdr:rowOff>
    </xdr:to>
    <xdr:pic>
      <xdr:nvPicPr>
        <xdr:cNvPr id="83" name="Рисунок 82"/>
        <xdr:cNvPicPr/>
      </xdr:nvPicPr>
      <xdr:blipFill>
        <a:blip xmlns:r="http://schemas.openxmlformats.org/officeDocument/2006/relationships" r:embed="rId17" cstate="print">
          <a:lum bright="20000"/>
          <a:extLst>
            <a:ext uri="{28A0092B-C50C-407E-A947-70E740481C1C}">
              <a14:useLocalDpi xmlns="" xmlns:a14="http://schemas.microsoft.com/office/drawing/2010/main" val="0"/>
            </a:ext>
          </a:extLst>
        </a:blip>
        <a:srcRect/>
        <a:stretch>
          <a:fillRect/>
        </a:stretch>
      </xdr:blipFill>
      <xdr:spPr bwMode="auto">
        <a:xfrm>
          <a:off x="166692" y="9253541"/>
          <a:ext cx="619122" cy="576262"/>
        </a:xfrm>
        <a:prstGeom prst="rect">
          <a:avLst/>
        </a:prstGeom>
        <a:noFill/>
        <a:ln>
          <a:noFill/>
        </a:ln>
      </xdr:spPr>
    </xdr:pic>
    <xdr:clientData/>
  </xdr:twoCellAnchor>
  <xdr:twoCellAnchor editAs="oneCell">
    <xdr:from>
      <xdr:col>2</xdr:col>
      <xdr:colOff>166692</xdr:colOff>
      <xdr:row>15</xdr:row>
      <xdr:rowOff>471486</xdr:rowOff>
    </xdr:from>
    <xdr:to>
      <xdr:col>2</xdr:col>
      <xdr:colOff>740576</xdr:colOff>
      <xdr:row>15</xdr:row>
      <xdr:rowOff>690108</xdr:rowOff>
    </xdr:to>
    <xdr:pic>
      <xdr:nvPicPr>
        <xdr:cNvPr id="84" name="Рисунок 83" descr="Hiwatch.png"/>
        <xdr:cNvPicPr>
          <a:picLocks noChangeAspect="1"/>
        </xdr:cNvPicPr>
      </xdr:nvPicPr>
      <xdr:blipFill>
        <a:blip xmlns:r="http://schemas.openxmlformats.org/officeDocument/2006/relationships" r:embed="rId3" cstate="print"/>
        <a:stretch>
          <a:fillRect/>
        </a:stretch>
      </xdr:blipFill>
      <xdr:spPr>
        <a:xfrm>
          <a:off x="1100142" y="9644061"/>
          <a:ext cx="573884" cy="218622"/>
        </a:xfrm>
        <a:prstGeom prst="rect">
          <a:avLst/>
        </a:prstGeom>
      </xdr:spPr>
    </xdr:pic>
    <xdr:clientData/>
  </xdr:twoCellAnchor>
  <xdr:twoCellAnchor editAs="oneCell">
    <xdr:from>
      <xdr:col>2</xdr:col>
      <xdr:colOff>171455</xdr:colOff>
      <xdr:row>18</xdr:row>
      <xdr:rowOff>471486</xdr:rowOff>
    </xdr:from>
    <xdr:to>
      <xdr:col>2</xdr:col>
      <xdr:colOff>745339</xdr:colOff>
      <xdr:row>18</xdr:row>
      <xdr:rowOff>690108</xdr:rowOff>
    </xdr:to>
    <xdr:pic>
      <xdr:nvPicPr>
        <xdr:cNvPr id="85" name="Рисунок 84" descr="Hiwatch.png"/>
        <xdr:cNvPicPr>
          <a:picLocks noChangeAspect="1"/>
        </xdr:cNvPicPr>
      </xdr:nvPicPr>
      <xdr:blipFill>
        <a:blip xmlns:r="http://schemas.openxmlformats.org/officeDocument/2006/relationships" r:embed="rId3" cstate="print"/>
        <a:stretch>
          <a:fillRect/>
        </a:stretch>
      </xdr:blipFill>
      <xdr:spPr>
        <a:xfrm>
          <a:off x="1104905" y="8920161"/>
          <a:ext cx="573884" cy="218622"/>
        </a:xfrm>
        <a:prstGeom prst="rect">
          <a:avLst/>
        </a:prstGeom>
      </xdr:spPr>
    </xdr:pic>
    <xdr:clientData/>
  </xdr:twoCellAnchor>
  <xdr:twoCellAnchor editAs="oneCell">
    <xdr:from>
      <xdr:col>2</xdr:col>
      <xdr:colOff>171455</xdr:colOff>
      <xdr:row>17</xdr:row>
      <xdr:rowOff>471486</xdr:rowOff>
    </xdr:from>
    <xdr:to>
      <xdr:col>2</xdr:col>
      <xdr:colOff>745339</xdr:colOff>
      <xdr:row>17</xdr:row>
      <xdr:rowOff>690108</xdr:rowOff>
    </xdr:to>
    <xdr:pic>
      <xdr:nvPicPr>
        <xdr:cNvPr id="86" name="Рисунок 85" descr="Hiwatch.png"/>
        <xdr:cNvPicPr>
          <a:picLocks noChangeAspect="1"/>
        </xdr:cNvPicPr>
      </xdr:nvPicPr>
      <xdr:blipFill>
        <a:blip xmlns:r="http://schemas.openxmlformats.org/officeDocument/2006/relationships" r:embed="rId3" cstate="print"/>
        <a:stretch>
          <a:fillRect/>
        </a:stretch>
      </xdr:blipFill>
      <xdr:spPr>
        <a:xfrm>
          <a:off x="1104905" y="8196261"/>
          <a:ext cx="573884" cy="218622"/>
        </a:xfrm>
        <a:prstGeom prst="rect">
          <a:avLst/>
        </a:prstGeom>
      </xdr:spPr>
    </xdr:pic>
    <xdr:clientData/>
  </xdr:twoCellAnchor>
  <xdr:twoCellAnchor editAs="oneCell">
    <xdr:from>
      <xdr:col>1</xdr:col>
      <xdr:colOff>161929</xdr:colOff>
      <xdr:row>17</xdr:row>
      <xdr:rowOff>90489</xdr:rowOff>
    </xdr:from>
    <xdr:to>
      <xdr:col>1</xdr:col>
      <xdr:colOff>760461</xdr:colOff>
      <xdr:row>17</xdr:row>
      <xdr:rowOff>638177</xdr:rowOff>
    </xdr:to>
    <xdr:pic>
      <xdr:nvPicPr>
        <xdr:cNvPr id="87" name="Рисунок 86" descr="DS-T507-2.jpg"/>
        <xdr:cNvPicPr>
          <a:picLocks noChangeAspect="1"/>
        </xdr:cNvPicPr>
      </xdr:nvPicPr>
      <xdr:blipFill>
        <a:blip xmlns:r="http://schemas.openxmlformats.org/officeDocument/2006/relationships" r:embed="rId18" cstate="print"/>
        <a:stretch>
          <a:fillRect/>
        </a:stretch>
      </xdr:blipFill>
      <xdr:spPr>
        <a:xfrm>
          <a:off x="190504" y="7815264"/>
          <a:ext cx="598532" cy="547688"/>
        </a:xfrm>
        <a:prstGeom prst="rect">
          <a:avLst/>
        </a:prstGeom>
      </xdr:spPr>
    </xdr:pic>
    <xdr:clientData/>
  </xdr:twoCellAnchor>
  <xdr:twoCellAnchor editAs="oneCell">
    <xdr:from>
      <xdr:col>1</xdr:col>
      <xdr:colOff>150232</xdr:colOff>
      <xdr:row>18</xdr:row>
      <xdr:rowOff>114301</xdr:rowOff>
    </xdr:from>
    <xdr:to>
      <xdr:col>1</xdr:col>
      <xdr:colOff>771528</xdr:colOff>
      <xdr:row>18</xdr:row>
      <xdr:rowOff>604839</xdr:rowOff>
    </xdr:to>
    <xdr:pic>
      <xdr:nvPicPr>
        <xdr:cNvPr id="88" name="Рисунок 87" descr="DS-T501-1.jpg"/>
        <xdr:cNvPicPr>
          <a:picLocks noChangeAspect="1"/>
        </xdr:cNvPicPr>
      </xdr:nvPicPr>
      <xdr:blipFill>
        <a:blip xmlns:r="http://schemas.openxmlformats.org/officeDocument/2006/relationships" r:embed="rId19" cstate="print"/>
        <a:stretch>
          <a:fillRect/>
        </a:stretch>
      </xdr:blipFill>
      <xdr:spPr>
        <a:xfrm>
          <a:off x="178807" y="8562976"/>
          <a:ext cx="621296" cy="490538"/>
        </a:xfrm>
        <a:prstGeom prst="rect">
          <a:avLst/>
        </a:prstGeom>
      </xdr:spPr>
    </xdr:pic>
    <xdr:clientData/>
  </xdr:twoCellAnchor>
  <xdr:twoCellAnchor editAs="oneCell">
    <xdr:from>
      <xdr:col>2</xdr:col>
      <xdr:colOff>142875</xdr:colOff>
      <xdr:row>26</xdr:row>
      <xdr:rowOff>476251</xdr:rowOff>
    </xdr:from>
    <xdr:to>
      <xdr:col>2</xdr:col>
      <xdr:colOff>716759</xdr:colOff>
      <xdr:row>26</xdr:row>
      <xdr:rowOff>694873</xdr:rowOff>
    </xdr:to>
    <xdr:pic>
      <xdr:nvPicPr>
        <xdr:cNvPr id="89" name="Рисунок 88" descr="Hiwatch.png"/>
        <xdr:cNvPicPr>
          <a:picLocks noChangeAspect="1"/>
        </xdr:cNvPicPr>
      </xdr:nvPicPr>
      <xdr:blipFill>
        <a:blip xmlns:r="http://schemas.openxmlformats.org/officeDocument/2006/relationships" r:embed="rId3" cstate="print"/>
        <a:stretch>
          <a:fillRect/>
        </a:stretch>
      </xdr:blipFill>
      <xdr:spPr>
        <a:xfrm>
          <a:off x="1076325" y="12277726"/>
          <a:ext cx="573884" cy="218622"/>
        </a:xfrm>
        <a:prstGeom prst="rect">
          <a:avLst/>
        </a:prstGeom>
      </xdr:spPr>
    </xdr:pic>
    <xdr:clientData/>
  </xdr:twoCellAnchor>
  <xdr:twoCellAnchor editAs="oneCell">
    <xdr:from>
      <xdr:col>1</xdr:col>
      <xdr:colOff>138795</xdr:colOff>
      <xdr:row>26</xdr:row>
      <xdr:rowOff>157843</xdr:rowOff>
    </xdr:from>
    <xdr:to>
      <xdr:col>1</xdr:col>
      <xdr:colOff>770048</xdr:colOff>
      <xdr:row>26</xdr:row>
      <xdr:rowOff>576943</xdr:rowOff>
    </xdr:to>
    <xdr:pic>
      <xdr:nvPicPr>
        <xdr:cNvPr id="90" name="Рисунок 89"/>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167370" y="11959318"/>
          <a:ext cx="631253" cy="419100"/>
        </a:xfrm>
        <a:prstGeom prst="rect">
          <a:avLst/>
        </a:prstGeom>
      </xdr:spPr>
    </xdr:pic>
    <xdr:clientData/>
  </xdr:twoCellAnchor>
  <xdr:twoCellAnchor editAs="oneCell">
    <xdr:from>
      <xdr:col>1</xdr:col>
      <xdr:colOff>85728</xdr:colOff>
      <xdr:row>29</xdr:row>
      <xdr:rowOff>161926</xdr:rowOff>
    </xdr:from>
    <xdr:to>
      <xdr:col>1</xdr:col>
      <xdr:colOff>809627</xdr:colOff>
      <xdr:row>29</xdr:row>
      <xdr:rowOff>561976</xdr:rowOff>
    </xdr:to>
    <xdr:pic>
      <xdr:nvPicPr>
        <xdr:cNvPr id="91" name="Рисунок 90"/>
        <xdr:cNvPicPr/>
      </xdr:nvPicPr>
      <xdr:blipFill>
        <a:blip xmlns:r="http://schemas.openxmlformats.org/officeDocument/2006/relationships" r:embed="rId16" cstate="print">
          <a:lum bright="10000"/>
          <a:extLst>
            <a:ext uri="{28A0092B-C50C-407E-A947-70E740481C1C}">
              <a14:useLocalDpi xmlns="" xmlns:a14="http://schemas.microsoft.com/office/drawing/2010/main" val="0"/>
            </a:ext>
          </a:extLst>
        </a:blip>
        <a:srcRect/>
        <a:stretch>
          <a:fillRect/>
        </a:stretch>
      </xdr:blipFill>
      <xdr:spPr bwMode="auto">
        <a:xfrm>
          <a:off x="114303" y="16306801"/>
          <a:ext cx="723899" cy="400050"/>
        </a:xfrm>
        <a:prstGeom prst="rect">
          <a:avLst/>
        </a:prstGeom>
        <a:noFill/>
        <a:ln>
          <a:noFill/>
        </a:ln>
      </xdr:spPr>
    </xdr:pic>
    <xdr:clientData/>
  </xdr:twoCellAnchor>
  <xdr:twoCellAnchor editAs="oneCell">
    <xdr:from>
      <xdr:col>2</xdr:col>
      <xdr:colOff>142875</xdr:colOff>
      <xdr:row>29</xdr:row>
      <xdr:rowOff>476251</xdr:rowOff>
    </xdr:from>
    <xdr:to>
      <xdr:col>2</xdr:col>
      <xdr:colOff>716759</xdr:colOff>
      <xdr:row>29</xdr:row>
      <xdr:rowOff>694873</xdr:rowOff>
    </xdr:to>
    <xdr:pic>
      <xdr:nvPicPr>
        <xdr:cNvPr id="92" name="Рисунок 91" descr="Hiwatch.png"/>
        <xdr:cNvPicPr>
          <a:picLocks noChangeAspect="1"/>
        </xdr:cNvPicPr>
      </xdr:nvPicPr>
      <xdr:blipFill>
        <a:blip xmlns:r="http://schemas.openxmlformats.org/officeDocument/2006/relationships" r:embed="rId3" cstate="print"/>
        <a:stretch>
          <a:fillRect/>
        </a:stretch>
      </xdr:blipFill>
      <xdr:spPr>
        <a:xfrm>
          <a:off x="1076325" y="16621126"/>
          <a:ext cx="573884" cy="218622"/>
        </a:xfrm>
        <a:prstGeom prst="rect">
          <a:avLst/>
        </a:prstGeom>
      </xdr:spPr>
    </xdr:pic>
    <xdr:clientData/>
  </xdr:twoCellAnchor>
  <xdr:twoCellAnchor editAs="oneCell">
    <xdr:from>
      <xdr:col>1</xdr:col>
      <xdr:colOff>42865</xdr:colOff>
      <xdr:row>30</xdr:row>
      <xdr:rowOff>166691</xdr:rowOff>
    </xdr:from>
    <xdr:to>
      <xdr:col>1</xdr:col>
      <xdr:colOff>842965</xdr:colOff>
      <xdr:row>30</xdr:row>
      <xdr:rowOff>552250</xdr:rowOff>
    </xdr:to>
    <xdr:pic>
      <xdr:nvPicPr>
        <xdr:cNvPr id="93" name="Рисунок 92"/>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l="3635" t="21518" r="4608" b="13271"/>
        <a:stretch>
          <a:fillRect/>
        </a:stretch>
      </xdr:blipFill>
      <xdr:spPr>
        <a:xfrm>
          <a:off x="71440" y="14139866"/>
          <a:ext cx="819150" cy="385559"/>
        </a:xfrm>
        <a:prstGeom prst="rect">
          <a:avLst/>
        </a:prstGeom>
      </xdr:spPr>
    </xdr:pic>
    <xdr:clientData/>
  </xdr:twoCellAnchor>
  <xdr:twoCellAnchor editAs="oneCell">
    <xdr:from>
      <xdr:col>2</xdr:col>
      <xdr:colOff>142875</xdr:colOff>
      <xdr:row>30</xdr:row>
      <xdr:rowOff>476251</xdr:rowOff>
    </xdr:from>
    <xdr:to>
      <xdr:col>2</xdr:col>
      <xdr:colOff>716759</xdr:colOff>
      <xdr:row>30</xdr:row>
      <xdr:rowOff>694873</xdr:rowOff>
    </xdr:to>
    <xdr:pic>
      <xdr:nvPicPr>
        <xdr:cNvPr id="94" name="Рисунок 93" descr="Hiwatch.png"/>
        <xdr:cNvPicPr>
          <a:picLocks noChangeAspect="1"/>
        </xdr:cNvPicPr>
      </xdr:nvPicPr>
      <xdr:blipFill>
        <a:blip xmlns:r="http://schemas.openxmlformats.org/officeDocument/2006/relationships" r:embed="rId3" cstate="print"/>
        <a:stretch>
          <a:fillRect/>
        </a:stretch>
      </xdr:blipFill>
      <xdr:spPr>
        <a:xfrm>
          <a:off x="1076325" y="14449426"/>
          <a:ext cx="573884" cy="218622"/>
        </a:xfrm>
        <a:prstGeom prst="rect">
          <a:avLst/>
        </a:prstGeom>
      </xdr:spPr>
    </xdr:pic>
    <xdr:clientData/>
  </xdr:twoCellAnchor>
  <xdr:twoCellAnchor editAs="oneCell">
    <xdr:from>
      <xdr:col>1</xdr:col>
      <xdr:colOff>49667</xdr:colOff>
      <xdr:row>58</xdr:row>
      <xdr:rowOff>609601</xdr:rowOff>
    </xdr:from>
    <xdr:to>
      <xdr:col>1</xdr:col>
      <xdr:colOff>842965</xdr:colOff>
      <xdr:row>58</xdr:row>
      <xdr:rowOff>792665</xdr:rowOff>
    </xdr:to>
    <xdr:pic>
      <xdr:nvPicPr>
        <xdr:cNvPr id="95" name="Рисунок 94"/>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78242" y="36633151"/>
          <a:ext cx="812348" cy="183064"/>
        </a:xfrm>
        <a:prstGeom prst="rect">
          <a:avLst/>
        </a:prstGeom>
      </xdr:spPr>
    </xdr:pic>
    <xdr:clientData/>
  </xdr:twoCellAnchor>
  <xdr:twoCellAnchor editAs="oneCell">
    <xdr:from>
      <xdr:col>2</xdr:col>
      <xdr:colOff>142875</xdr:colOff>
      <xdr:row>58</xdr:row>
      <xdr:rowOff>895368</xdr:rowOff>
    </xdr:from>
    <xdr:to>
      <xdr:col>2</xdr:col>
      <xdr:colOff>716759</xdr:colOff>
      <xdr:row>58</xdr:row>
      <xdr:rowOff>1113990</xdr:rowOff>
    </xdr:to>
    <xdr:pic>
      <xdr:nvPicPr>
        <xdr:cNvPr id="96" name="Рисунок 95" descr="Hiwatch.png"/>
        <xdr:cNvPicPr>
          <a:picLocks noChangeAspect="1"/>
        </xdr:cNvPicPr>
      </xdr:nvPicPr>
      <xdr:blipFill>
        <a:blip xmlns:r="http://schemas.openxmlformats.org/officeDocument/2006/relationships" r:embed="rId3" cstate="print"/>
        <a:stretch>
          <a:fillRect/>
        </a:stretch>
      </xdr:blipFill>
      <xdr:spPr>
        <a:xfrm>
          <a:off x="1076325" y="36918918"/>
          <a:ext cx="573884" cy="218622"/>
        </a:xfrm>
        <a:prstGeom prst="rect">
          <a:avLst/>
        </a:prstGeom>
      </xdr:spPr>
    </xdr:pic>
    <xdr:clientData/>
  </xdr:twoCellAnchor>
  <xdr:twoCellAnchor editAs="oneCell">
    <xdr:from>
      <xdr:col>3</xdr:col>
      <xdr:colOff>128586</xdr:colOff>
      <xdr:row>48</xdr:row>
      <xdr:rowOff>333422</xdr:rowOff>
    </xdr:from>
    <xdr:to>
      <xdr:col>3</xdr:col>
      <xdr:colOff>782859</xdr:colOff>
      <xdr:row>48</xdr:row>
      <xdr:rowOff>742997</xdr:rowOff>
    </xdr:to>
    <xdr:pic>
      <xdr:nvPicPr>
        <xdr:cNvPr id="99" name="Рисунок 98" descr="0_127aea_8ecfd178_L (1).png"/>
        <xdr:cNvPicPr>
          <a:picLocks noChangeAspect="1"/>
        </xdr:cNvPicPr>
      </xdr:nvPicPr>
      <xdr:blipFill>
        <a:blip xmlns:r="http://schemas.openxmlformats.org/officeDocument/2006/relationships" r:embed="rId22" cstate="print"/>
        <a:stretch>
          <a:fillRect/>
        </a:stretch>
      </xdr:blipFill>
      <xdr:spPr>
        <a:xfrm>
          <a:off x="1966911" y="27708272"/>
          <a:ext cx="654273" cy="409575"/>
        </a:xfrm>
        <a:prstGeom prst="rect">
          <a:avLst/>
        </a:prstGeom>
      </xdr:spPr>
    </xdr:pic>
    <xdr:clientData/>
  </xdr:twoCellAnchor>
  <xdr:twoCellAnchor editAs="oneCell">
    <xdr:from>
      <xdr:col>3</xdr:col>
      <xdr:colOff>128586</xdr:colOff>
      <xdr:row>52</xdr:row>
      <xdr:rowOff>333422</xdr:rowOff>
    </xdr:from>
    <xdr:to>
      <xdr:col>3</xdr:col>
      <xdr:colOff>782859</xdr:colOff>
      <xdr:row>52</xdr:row>
      <xdr:rowOff>742997</xdr:rowOff>
    </xdr:to>
    <xdr:pic>
      <xdr:nvPicPr>
        <xdr:cNvPr id="102" name="Рисунок 101" descr="0_127aea_8ecfd178_L (1).png"/>
        <xdr:cNvPicPr>
          <a:picLocks noChangeAspect="1"/>
        </xdr:cNvPicPr>
      </xdr:nvPicPr>
      <xdr:blipFill>
        <a:blip xmlns:r="http://schemas.openxmlformats.org/officeDocument/2006/relationships" r:embed="rId22" cstate="print"/>
        <a:stretch>
          <a:fillRect/>
        </a:stretch>
      </xdr:blipFill>
      <xdr:spPr>
        <a:xfrm>
          <a:off x="1966911" y="27708272"/>
          <a:ext cx="654273" cy="409575"/>
        </a:xfrm>
        <a:prstGeom prst="rect">
          <a:avLst/>
        </a:prstGeom>
      </xdr:spPr>
    </xdr:pic>
    <xdr:clientData/>
  </xdr:twoCellAnchor>
  <xdr:twoCellAnchor editAs="oneCell">
    <xdr:from>
      <xdr:col>3</xdr:col>
      <xdr:colOff>128586</xdr:colOff>
      <xdr:row>56</xdr:row>
      <xdr:rowOff>333422</xdr:rowOff>
    </xdr:from>
    <xdr:to>
      <xdr:col>3</xdr:col>
      <xdr:colOff>782859</xdr:colOff>
      <xdr:row>56</xdr:row>
      <xdr:rowOff>742997</xdr:rowOff>
    </xdr:to>
    <xdr:pic>
      <xdr:nvPicPr>
        <xdr:cNvPr id="103" name="Рисунок 102" descr="0_127aea_8ecfd178_L (1).png"/>
        <xdr:cNvPicPr>
          <a:picLocks noChangeAspect="1"/>
        </xdr:cNvPicPr>
      </xdr:nvPicPr>
      <xdr:blipFill>
        <a:blip xmlns:r="http://schemas.openxmlformats.org/officeDocument/2006/relationships" r:embed="rId22" cstate="print"/>
        <a:stretch>
          <a:fillRect/>
        </a:stretch>
      </xdr:blipFill>
      <xdr:spPr>
        <a:xfrm>
          <a:off x="1966911" y="27708272"/>
          <a:ext cx="65427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175260</xdr:colOff>
      <xdr:row>6</xdr:row>
      <xdr:rowOff>118110</xdr:rowOff>
    </xdr:from>
    <xdr:to>
      <xdr:col>1</xdr:col>
      <xdr:colOff>641985</xdr:colOff>
      <xdr:row>6</xdr:row>
      <xdr:rowOff>434091</xdr:rowOff>
    </xdr:to>
    <xdr:pic>
      <xdr:nvPicPr>
        <xdr:cNvPr id="2" name="Рисунок 1"/>
        <xdr:cNvPicPr>
          <a:picLocks noChangeAspect="1"/>
        </xdr:cNvPicPr>
      </xdr:nvPicPr>
      <xdr:blipFill>
        <a:blip xmlns:r="http://schemas.openxmlformats.org/officeDocument/2006/relationships" r:embed="rId1" cstate="print"/>
        <a:stretch>
          <a:fillRect/>
        </a:stretch>
      </xdr:blipFill>
      <xdr:spPr>
        <a:xfrm>
          <a:off x="205740" y="1291590"/>
          <a:ext cx="466725" cy="315981"/>
        </a:xfrm>
        <a:prstGeom prst="rect">
          <a:avLst/>
        </a:prstGeom>
      </xdr:spPr>
    </xdr:pic>
    <xdr:clientData/>
  </xdr:twoCellAnchor>
  <xdr:twoCellAnchor editAs="oneCell">
    <xdr:from>
      <xdr:col>1</xdr:col>
      <xdr:colOff>205740</xdr:colOff>
      <xdr:row>7</xdr:row>
      <xdr:rowOff>19050</xdr:rowOff>
    </xdr:from>
    <xdr:to>
      <xdr:col>1</xdr:col>
      <xdr:colOff>672465</xdr:colOff>
      <xdr:row>7</xdr:row>
      <xdr:rowOff>335031</xdr:rowOff>
    </xdr:to>
    <xdr:pic>
      <xdr:nvPicPr>
        <xdr:cNvPr id="3" name="Рисунок 2"/>
        <xdr:cNvPicPr>
          <a:picLocks noChangeAspect="1"/>
        </xdr:cNvPicPr>
      </xdr:nvPicPr>
      <xdr:blipFill>
        <a:blip xmlns:r="http://schemas.openxmlformats.org/officeDocument/2006/relationships" r:embed="rId1" cstate="print"/>
        <a:stretch>
          <a:fillRect/>
        </a:stretch>
      </xdr:blipFill>
      <xdr:spPr>
        <a:xfrm>
          <a:off x="236220" y="1916430"/>
          <a:ext cx="466725" cy="315981"/>
        </a:xfrm>
        <a:prstGeom prst="rect">
          <a:avLst/>
        </a:prstGeom>
      </xdr:spPr>
    </xdr:pic>
    <xdr:clientData/>
  </xdr:twoCellAnchor>
  <xdr:twoCellAnchor editAs="oneCell">
    <xdr:from>
      <xdr:col>1</xdr:col>
      <xdr:colOff>72394</xdr:colOff>
      <xdr:row>26</xdr:row>
      <xdr:rowOff>52394</xdr:rowOff>
    </xdr:from>
    <xdr:to>
      <xdr:col>1</xdr:col>
      <xdr:colOff>815344</xdr:colOff>
      <xdr:row>26</xdr:row>
      <xdr:rowOff>567134</xdr:rowOff>
    </xdr:to>
    <xdr:pic>
      <xdr:nvPicPr>
        <xdr:cNvPr id="4" name="Рисунок 3"/>
        <xdr:cNvPicPr>
          <a:picLocks noChangeAspect="1"/>
        </xdr:cNvPicPr>
      </xdr:nvPicPr>
      <xdr:blipFill>
        <a:blip xmlns:r="http://schemas.openxmlformats.org/officeDocument/2006/relationships" r:embed="rId2" cstate="print"/>
        <a:stretch>
          <a:fillRect/>
        </a:stretch>
      </xdr:blipFill>
      <xdr:spPr>
        <a:xfrm>
          <a:off x="102874" y="11124254"/>
          <a:ext cx="742950" cy="514740"/>
        </a:xfrm>
        <a:prstGeom prst="rect">
          <a:avLst/>
        </a:prstGeom>
      </xdr:spPr>
    </xdr:pic>
    <xdr:clientData/>
  </xdr:twoCellAnchor>
  <xdr:twoCellAnchor editAs="oneCell">
    <xdr:from>
      <xdr:col>1</xdr:col>
      <xdr:colOff>77153</xdr:colOff>
      <xdr:row>27</xdr:row>
      <xdr:rowOff>37154</xdr:rowOff>
    </xdr:from>
    <xdr:to>
      <xdr:col>1</xdr:col>
      <xdr:colOff>820103</xdr:colOff>
      <xdr:row>27</xdr:row>
      <xdr:rowOff>551894</xdr:rowOff>
    </xdr:to>
    <xdr:pic>
      <xdr:nvPicPr>
        <xdr:cNvPr id="5" name="Рисунок 4"/>
        <xdr:cNvPicPr>
          <a:picLocks noChangeAspect="1"/>
        </xdr:cNvPicPr>
      </xdr:nvPicPr>
      <xdr:blipFill>
        <a:blip xmlns:r="http://schemas.openxmlformats.org/officeDocument/2006/relationships" r:embed="rId2" cstate="print"/>
        <a:stretch>
          <a:fillRect/>
        </a:stretch>
      </xdr:blipFill>
      <xdr:spPr>
        <a:xfrm>
          <a:off x="107633" y="11710994"/>
          <a:ext cx="742950" cy="514740"/>
        </a:xfrm>
        <a:prstGeom prst="rect">
          <a:avLst/>
        </a:prstGeom>
      </xdr:spPr>
    </xdr:pic>
    <xdr:clientData/>
  </xdr:twoCellAnchor>
  <xdr:twoCellAnchor editAs="oneCell">
    <xdr:from>
      <xdr:col>1</xdr:col>
      <xdr:colOff>62868</xdr:colOff>
      <xdr:row>28</xdr:row>
      <xdr:rowOff>58112</xdr:rowOff>
    </xdr:from>
    <xdr:to>
      <xdr:col>1</xdr:col>
      <xdr:colOff>805818</xdr:colOff>
      <xdr:row>28</xdr:row>
      <xdr:rowOff>572852</xdr:rowOff>
    </xdr:to>
    <xdr:pic>
      <xdr:nvPicPr>
        <xdr:cNvPr id="6" name="Рисунок 5"/>
        <xdr:cNvPicPr>
          <a:picLocks noChangeAspect="1"/>
        </xdr:cNvPicPr>
      </xdr:nvPicPr>
      <xdr:blipFill>
        <a:blip xmlns:r="http://schemas.openxmlformats.org/officeDocument/2006/relationships" r:embed="rId2" cstate="print"/>
        <a:stretch>
          <a:fillRect/>
        </a:stretch>
      </xdr:blipFill>
      <xdr:spPr>
        <a:xfrm>
          <a:off x="93348" y="12455852"/>
          <a:ext cx="742950" cy="514740"/>
        </a:xfrm>
        <a:prstGeom prst="rect">
          <a:avLst/>
        </a:prstGeom>
      </xdr:spPr>
    </xdr:pic>
    <xdr:clientData/>
  </xdr:twoCellAnchor>
  <xdr:twoCellAnchor editAs="oneCell">
    <xdr:from>
      <xdr:col>1</xdr:col>
      <xdr:colOff>122877</xdr:colOff>
      <xdr:row>24</xdr:row>
      <xdr:rowOff>36203</xdr:rowOff>
    </xdr:from>
    <xdr:to>
      <xdr:col>1</xdr:col>
      <xdr:colOff>751526</xdr:colOff>
      <xdr:row>24</xdr:row>
      <xdr:rowOff>502344</xdr:rowOff>
    </xdr:to>
    <xdr:pic>
      <xdr:nvPicPr>
        <xdr:cNvPr id="7" name="Рисунок 6"/>
        <xdr:cNvPicPr>
          <a:picLocks noChangeAspect="1"/>
        </xdr:cNvPicPr>
      </xdr:nvPicPr>
      <xdr:blipFill>
        <a:blip xmlns:r="http://schemas.openxmlformats.org/officeDocument/2006/relationships" r:embed="rId3" cstate="print"/>
        <a:stretch>
          <a:fillRect/>
        </a:stretch>
      </xdr:blipFill>
      <xdr:spPr>
        <a:xfrm>
          <a:off x="153357" y="9942203"/>
          <a:ext cx="628649" cy="466141"/>
        </a:xfrm>
        <a:prstGeom prst="rect">
          <a:avLst/>
        </a:prstGeom>
      </xdr:spPr>
    </xdr:pic>
    <xdr:clientData/>
  </xdr:twoCellAnchor>
  <xdr:twoCellAnchor editAs="oneCell">
    <xdr:from>
      <xdr:col>1</xdr:col>
      <xdr:colOff>122877</xdr:colOff>
      <xdr:row>25</xdr:row>
      <xdr:rowOff>20963</xdr:rowOff>
    </xdr:from>
    <xdr:to>
      <xdr:col>1</xdr:col>
      <xdr:colOff>751526</xdr:colOff>
      <xdr:row>25</xdr:row>
      <xdr:rowOff>487104</xdr:rowOff>
    </xdr:to>
    <xdr:pic>
      <xdr:nvPicPr>
        <xdr:cNvPr id="8" name="Рисунок 7"/>
        <xdr:cNvPicPr>
          <a:picLocks noChangeAspect="1"/>
        </xdr:cNvPicPr>
      </xdr:nvPicPr>
      <xdr:blipFill>
        <a:blip xmlns:r="http://schemas.openxmlformats.org/officeDocument/2006/relationships" r:embed="rId3" cstate="print"/>
        <a:stretch>
          <a:fillRect/>
        </a:stretch>
      </xdr:blipFill>
      <xdr:spPr>
        <a:xfrm>
          <a:off x="153357" y="10650863"/>
          <a:ext cx="628649" cy="466141"/>
        </a:xfrm>
        <a:prstGeom prst="rect">
          <a:avLst/>
        </a:prstGeom>
      </xdr:spPr>
    </xdr:pic>
    <xdr:clientData/>
  </xdr:twoCellAnchor>
  <xdr:twoCellAnchor editAs="oneCell">
    <xdr:from>
      <xdr:col>1</xdr:col>
      <xdr:colOff>136215</xdr:colOff>
      <xdr:row>23</xdr:row>
      <xdr:rowOff>63826</xdr:rowOff>
    </xdr:from>
    <xdr:to>
      <xdr:col>1</xdr:col>
      <xdr:colOff>764864</xdr:colOff>
      <xdr:row>23</xdr:row>
      <xdr:rowOff>529967</xdr:rowOff>
    </xdr:to>
    <xdr:pic>
      <xdr:nvPicPr>
        <xdr:cNvPr id="9" name="Рисунок 8"/>
        <xdr:cNvPicPr>
          <a:picLocks noChangeAspect="1"/>
        </xdr:cNvPicPr>
      </xdr:nvPicPr>
      <xdr:blipFill>
        <a:blip xmlns:r="http://schemas.openxmlformats.org/officeDocument/2006/relationships" r:embed="rId3" cstate="print"/>
        <a:stretch>
          <a:fillRect/>
        </a:stretch>
      </xdr:blipFill>
      <xdr:spPr>
        <a:xfrm>
          <a:off x="166695" y="9390706"/>
          <a:ext cx="628649" cy="466141"/>
        </a:xfrm>
        <a:prstGeom prst="rect">
          <a:avLst/>
        </a:prstGeom>
      </xdr:spPr>
    </xdr:pic>
    <xdr:clientData/>
  </xdr:twoCellAnchor>
  <xdr:twoCellAnchor editAs="oneCell">
    <xdr:from>
      <xdr:col>2</xdr:col>
      <xdr:colOff>148046</xdr:colOff>
      <xdr:row>8</xdr:row>
      <xdr:rowOff>394064</xdr:rowOff>
    </xdr:from>
    <xdr:to>
      <xdr:col>2</xdr:col>
      <xdr:colOff>761809</xdr:colOff>
      <xdr:row>8</xdr:row>
      <xdr:rowOff>508364</xdr:rowOff>
    </xdr:to>
    <xdr:pic>
      <xdr:nvPicPr>
        <xdr:cNvPr id="10" name="Рисунок 9"/>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47206" y="2565764"/>
          <a:ext cx="613763" cy="114300"/>
        </a:xfrm>
        <a:prstGeom prst="rect">
          <a:avLst/>
        </a:prstGeom>
      </xdr:spPr>
    </xdr:pic>
    <xdr:clientData/>
  </xdr:twoCellAnchor>
  <xdr:oneCellAnchor>
    <xdr:from>
      <xdr:col>2</xdr:col>
      <xdr:colOff>140426</xdr:colOff>
      <xdr:row>9</xdr:row>
      <xdr:rowOff>394064</xdr:rowOff>
    </xdr:from>
    <xdr:ext cx="613763" cy="114300"/>
    <xdr:pic>
      <xdr:nvPicPr>
        <xdr:cNvPr id="11" name="Рисунок 10"/>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39586" y="3106784"/>
          <a:ext cx="613763" cy="114300"/>
        </a:xfrm>
        <a:prstGeom prst="rect">
          <a:avLst/>
        </a:prstGeom>
      </xdr:spPr>
    </xdr:pic>
    <xdr:clientData/>
  </xdr:oneCellAnchor>
  <xdr:oneCellAnchor>
    <xdr:from>
      <xdr:col>2</xdr:col>
      <xdr:colOff>155666</xdr:colOff>
      <xdr:row>10</xdr:row>
      <xdr:rowOff>371204</xdr:rowOff>
    </xdr:from>
    <xdr:ext cx="613763" cy="114300"/>
    <xdr:pic>
      <xdr:nvPicPr>
        <xdr:cNvPr id="12" name="Рисунок 1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54826" y="3640184"/>
          <a:ext cx="613763" cy="114300"/>
        </a:xfrm>
        <a:prstGeom prst="rect">
          <a:avLst/>
        </a:prstGeom>
      </xdr:spPr>
    </xdr:pic>
    <xdr:clientData/>
  </xdr:oneCellAnchor>
  <xdr:oneCellAnchor>
    <xdr:from>
      <xdr:col>2</xdr:col>
      <xdr:colOff>148046</xdr:colOff>
      <xdr:row>11</xdr:row>
      <xdr:rowOff>394064</xdr:rowOff>
    </xdr:from>
    <xdr:ext cx="613763" cy="114300"/>
    <xdr:pic>
      <xdr:nvPicPr>
        <xdr:cNvPr id="13" name="Рисунок 12"/>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47206" y="4188824"/>
          <a:ext cx="613763" cy="114300"/>
        </a:xfrm>
        <a:prstGeom prst="rect">
          <a:avLst/>
        </a:prstGeom>
      </xdr:spPr>
    </xdr:pic>
    <xdr:clientData/>
  </xdr:oneCellAnchor>
  <xdr:oneCellAnchor>
    <xdr:from>
      <xdr:col>2</xdr:col>
      <xdr:colOff>125186</xdr:colOff>
      <xdr:row>12</xdr:row>
      <xdr:rowOff>394064</xdr:rowOff>
    </xdr:from>
    <xdr:ext cx="613763" cy="114300"/>
    <xdr:pic>
      <xdr:nvPicPr>
        <xdr:cNvPr id="14" name="Рисунок 13"/>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24346" y="4714604"/>
          <a:ext cx="613763" cy="114300"/>
        </a:xfrm>
        <a:prstGeom prst="rect">
          <a:avLst/>
        </a:prstGeom>
      </xdr:spPr>
    </xdr:pic>
    <xdr:clientData/>
  </xdr:oneCellAnchor>
  <xdr:oneCellAnchor>
    <xdr:from>
      <xdr:col>2</xdr:col>
      <xdr:colOff>125186</xdr:colOff>
      <xdr:row>13</xdr:row>
      <xdr:rowOff>378824</xdr:rowOff>
    </xdr:from>
    <xdr:ext cx="613763" cy="114300"/>
    <xdr:pic>
      <xdr:nvPicPr>
        <xdr:cNvPr id="15" name="Рисунок 14"/>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24346" y="5270864"/>
          <a:ext cx="613763" cy="114300"/>
        </a:xfrm>
        <a:prstGeom prst="rect">
          <a:avLst/>
        </a:prstGeom>
      </xdr:spPr>
    </xdr:pic>
    <xdr:clientData/>
  </xdr:oneCellAnchor>
  <xdr:twoCellAnchor editAs="oneCell">
    <xdr:from>
      <xdr:col>1</xdr:col>
      <xdr:colOff>185058</xdr:colOff>
      <xdr:row>8</xdr:row>
      <xdr:rowOff>166552</xdr:rowOff>
    </xdr:from>
    <xdr:to>
      <xdr:col>1</xdr:col>
      <xdr:colOff>674916</xdr:colOff>
      <xdr:row>8</xdr:row>
      <xdr:rowOff>404519</xdr:rowOff>
    </xdr:to>
    <xdr:pic>
      <xdr:nvPicPr>
        <xdr:cNvPr id="17" name="Рисунок 16"/>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215538" y="2338252"/>
          <a:ext cx="489858" cy="237967"/>
        </a:xfrm>
        <a:prstGeom prst="rect">
          <a:avLst/>
        </a:prstGeom>
      </xdr:spPr>
    </xdr:pic>
    <xdr:clientData/>
  </xdr:twoCellAnchor>
  <xdr:twoCellAnchor editAs="oneCell">
    <xdr:from>
      <xdr:col>1</xdr:col>
      <xdr:colOff>82732</xdr:colOff>
      <xdr:row>13</xdr:row>
      <xdr:rowOff>78379</xdr:rowOff>
    </xdr:from>
    <xdr:to>
      <xdr:col>1</xdr:col>
      <xdr:colOff>779418</xdr:colOff>
      <xdr:row>13</xdr:row>
      <xdr:rowOff>345053</xdr:rowOff>
    </xdr:to>
    <xdr:pic>
      <xdr:nvPicPr>
        <xdr:cNvPr id="19" name="Рисунок 18"/>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13212" y="4970419"/>
          <a:ext cx="696686" cy="266674"/>
        </a:xfrm>
        <a:prstGeom prst="rect">
          <a:avLst/>
        </a:prstGeom>
      </xdr:spPr>
    </xdr:pic>
    <xdr:clientData/>
  </xdr:twoCellAnchor>
  <xdr:oneCellAnchor>
    <xdr:from>
      <xdr:col>1</xdr:col>
      <xdr:colOff>82732</xdr:colOff>
      <xdr:row>12</xdr:row>
      <xdr:rowOff>116479</xdr:rowOff>
    </xdr:from>
    <xdr:ext cx="696686" cy="266674"/>
    <xdr:pic>
      <xdr:nvPicPr>
        <xdr:cNvPr id="20" name="Рисунок 19"/>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13212" y="4437019"/>
          <a:ext cx="696686" cy="266674"/>
        </a:xfrm>
        <a:prstGeom prst="rect">
          <a:avLst/>
        </a:prstGeom>
      </xdr:spPr>
    </xdr:pic>
    <xdr:clientData/>
  </xdr:oneCellAnchor>
  <xdr:twoCellAnchor editAs="oneCell">
    <xdr:from>
      <xdr:col>1</xdr:col>
      <xdr:colOff>125186</xdr:colOff>
      <xdr:row>11</xdr:row>
      <xdr:rowOff>132806</xdr:rowOff>
    </xdr:from>
    <xdr:to>
      <xdr:col>1</xdr:col>
      <xdr:colOff>786603</xdr:colOff>
      <xdr:row>11</xdr:row>
      <xdr:rowOff>379695</xdr:rowOff>
    </xdr:to>
    <xdr:pic>
      <xdr:nvPicPr>
        <xdr:cNvPr id="21" name="Рисунок 20"/>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155666" y="3927566"/>
          <a:ext cx="661417" cy="246889"/>
        </a:xfrm>
        <a:prstGeom prst="rect">
          <a:avLst/>
        </a:prstGeom>
      </xdr:spPr>
    </xdr:pic>
    <xdr:clientData/>
  </xdr:twoCellAnchor>
  <xdr:twoCellAnchor editAs="oneCell">
    <xdr:from>
      <xdr:col>1</xdr:col>
      <xdr:colOff>130629</xdr:colOff>
      <xdr:row>10</xdr:row>
      <xdr:rowOff>117566</xdr:rowOff>
    </xdr:from>
    <xdr:to>
      <xdr:col>1</xdr:col>
      <xdr:colOff>756558</xdr:colOff>
      <xdr:row>10</xdr:row>
      <xdr:rowOff>350400</xdr:rowOff>
    </xdr:to>
    <xdr:pic>
      <xdr:nvPicPr>
        <xdr:cNvPr id="22" name="Рисунок 21"/>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161109" y="3386546"/>
          <a:ext cx="625929" cy="232834"/>
        </a:xfrm>
        <a:prstGeom prst="rect">
          <a:avLst/>
        </a:prstGeom>
      </xdr:spPr>
    </xdr:pic>
    <xdr:clientData/>
  </xdr:twoCellAnchor>
  <xdr:twoCellAnchor editAs="oneCell">
    <xdr:from>
      <xdr:col>1</xdr:col>
      <xdr:colOff>179614</xdr:colOff>
      <xdr:row>9</xdr:row>
      <xdr:rowOff>89263</xdr:rowOff>
    </xdr:from>
    <xdr:to>
      <xdr:col>1</xdr:col>
      <xdr:colOff>691243</xdr:colOff>
      <xdr:row>9</xdr:row>
      <xdr:rowOff>332158</xdr:rowOff>
    </xdr:to>
    <xdr:pic>
      <xdr:nvPicPr>
        <xdr:cNvPr id="23" name="Рисунок 22"/>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210094" y="2801983"/>
          <a:ext cx="511629" cy="242895"/>
        </a:xfrm>
        <a:prstGeom prst="rect">
          <a:avLst/>
        </a:prstGeom>
      </xdr:spPr>
    </xdr:pic>
    <xdr:clientData/>
  </xdr:twoCellAnchor>
  <xdr:oneCellAnchor>
    <xdr:from>
      <xdr:col>1</xdr:col>
      <xdr:colOff>180979</xdr:colOff>
      <xdr:row>21</xdr:row>
      <xdr:rowOff>141933</xdr:rowOff>
    </xdr:from>
    <xdr:ext cx="557614" cy="466725"/>
    <xdr:pic>
      <xdr:nvPicPr>
        <xdr:cNvPr id="26" name="Рисунок 25"/>
        <xdr:cNvPicPr>
          <a:picLocks noChangeAspect="1"/>
        </xdr:cNvPicPr>
      </xdr:nvPicPr>
      <xdr:blipFill>
        <a:blip xmlns:r="http://schemas.openxmlformats.org/officeDocument/2006/relationships" r:embed="rId10" cstate="print">
          <a:lum contrast="20000"/>
        </a:blip>
        <a:stretch>
          <a:fillRect/>
        </a:stretch>
      </xdr:blipFill>
      <xdr:spPr>
        <a:xfrm>
          <a:off x="214317" y="9762183"/>
          <a:ext cx="557614" cy="466725"/>
        </a:xfrm>
        <a:prstGeom prst="rect">
          <a:avLst/>
        </a:prstGeom>
      </xdr:spPr>
    </xdr:pic>
    <xdr:clientData/>
  </xdr:oneCellAnchor>
  <xdr:oneCellAnchor>
    <xdr:from>
      <xdr:col>1</xdr:col>
      <xdr:colOff>180979</xdr:colOff>
      <xdr:row>22</xdr:row>
      <xdr:rowOff>134313</xdr:rowOff>
    </xdr:from>
    <xdr:ext cx="557614" cy="466725"/>
    <xdr:pic>
      <xdr:nvPicPr>
        <xdr:cNvPr id="28" name="Рисунок 27"/>
        <xdr:cNvPicPr>
          <a:picLocks noChangeAspect="1"/>
        </xdr:cNvPicPr>
      </xdr:nvPicPr>
      <xdr:blipFill>
        <a:blip xmlns:r="http://schemas.openxmlformats.org/officeDocument/2006/relationships" r:embed="rId10" cstate="print">
          <a:lum contrast="20000"/>
        </a:blip>
        <a:stretch>
          <a:fillRect/>
        </a:stretch>
      </xdr:blipFill>
      <xdr:spPr>
        <a:xfrm>
          <a:off x="214317" y="9754563"/>
          <a:ext cx="557614" cy="466725"/>
        </a:xfrm>
        <a:prstGeom prst="rect">
          <a:avLst/>
        </a:prstGeom>
      </xdr:spPr>
    </xdr:pic>
    <xdr:clientData/>
  </xdr:oneCellAnchor>
  <xdr:oneCellAnchor>
    <xdr:from>
      <xdr:col>1</xdr:col>
      <xdr:colOff>57151</xdr:colOff>
      <xdr:row>29</xdr:row>
      <xdr:rowOff>409575</xdr:rowOff>
    </xdr:from>
    <xdr:ext cx="742950" cy="1059"/>
    <xdr:pic>
      <xdr:nvPicPr>
        <xdr:cNvPr id="29" name="Picture 3" descr="NS216"/>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85726" y="16544925"/>
          <a:ext cx="742950" cy="1059"/>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85728</xdr:colOff>
      <xdr:row>29</xdr:row>
      <xdr:rowOff>128588</xdr:rowOff>
    </xdr:from>
    <xdr:ext cx="723899" cy="488786"/>
    <xdr:pic>
      <xdr:nvPicPr>
        <xdr:cNvPr id="30" name="Рисунок 15"/>
        <xdr:cNvPicPr>
          <a:picLocks noChangeAspect="1"/>
        </xdr:cNvPicPr>
      </xdr:nvPicPr>
      <xdr:blipFill>
        <a:blip xmlns:r="http://schemas.openxmlformats.org/officeDocument/2006/relationships" r:embed="rId12" cstate="print"/>
        <a:srcRect l="5455" t="18909" r="5273" b="20909"/>
        <a:stretch>
          <a:fillRect/>
        </a:stretch>
      </xdr:blipFill>
      <xdr:spPr bwMode="auto">
        <a:xfrm>
          <a:off x="119066" y="16082963"/>
          <a:ext cx="723899" cy="488786"/>
        </a:xfrm>
        <a:prstGeom prst="rect">
          <a:avLst/>
        </a:prstGeom>
        <a:noFill/>
        <a:ln w="9525">
          <a:noFill/>
          <a:miter lim="800000"/>
          <a:headEnd/>
          <a:tailEnd/>
        </a:ln>
      </xdr:spPr>
    </xdr:pic>
    <xdr:clientData/>
  </xdr:oneCellAnchor>
  <xdr:oneCellAnchor>
    <xdr:from>
      <xdr:col>1</xdr:col>
      <xdr:colOff>90491</xdr:colOff>
      <xdr:row>30</xdr:row>
      <xdr:rowOff>123825</xdr:rowOff>
    </xdr:from>
    <xdr:ext cx="723899" cy="488786"/>
    <xdr:pic>
      <xdr:nvPicPr>
        <xdr:cNvPr id="31" name="Рисунок 15"/>
        <xdr:cNvPicPr>
          <a:picLocks noChangeAspect="1"/>
        </xdr:cNvPicPr>
      </xdr:nvPicPr>
      <xdr:blipFill>
        <a:blip xmlns:r="http://schemas.openxmlformats.org/officeDocument/2006/relationships" r:embed="rId12" cstate="print"/>
        <a:srcRect l="5455" t="18909" r="5273" b="20909"/>
        <a:stretch>
          <a:fillRect/>
        </a:stretch>
      </xdr:blipFill>
      <xdr:spPr bwMode="auto">
        <a:xfrm>
          <a:off x="123829" y="16078200"/>
          <a:ext cx="723899" cy="488786"/>
        </a:xfrm>
        <a:prstGeom prst="rect">
          <a:avLst/>
        </a:prstGeom>
        <a:noFill/>
        <a:ln w="9525">
          <a:noFill/>
          <a:miter lim="800000"/>
          <a:headEnd/>
          <a:tailEnd/>
        </a:ln>
      </xdr:spPr>
    </xdr:pic>
    <xdr:clientData/>
  </xdr:oneCellAnchor>
  <xdr:oneCellAnchor>
    <xdr:from>
      <xdr:col>1</xdr:col>
      <xdr:colOff>225879</xdr:colOff>
      <xdr:row>35</xdr:row>
      <xdr:rowOff>70757</xdr:rowOff>
    </xdr:from>
    <xdr:ext cx="460361" cy="590550"/>
    <xdr:pic>
      <xdr:nvPicPr>
        <xdr:cNvPr id="32"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254454" y="18106345"/>
          <a:ext cx="460361" cy="590550"/>
        </a:xfrm>
        <a:prstGeom prst="rect">
          <a:avLst/>
        </a:prstGeom>
        <a:noFill/>
      </xdr:spPr>
    </xdr:pic>
    <xdr:clientData/>
  </xdr:oneCellAnchor>
  <xdr:oneCellAnchor>
    <xdr:from>
      <xdr:col>1</xdr:col>
      <xdr:colOff>225879</xdr:colOff>
      <xdr:row>36</xdr:row>
      <xdr:rowOff>70757</xdr:rowOff>
    </xdr:from>
    <xdr:ext cx="460361" cy="590550"/>
    <xdr:pic>
      <xdr:nvPicPr>
        <xdr:cNvPr id="33"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254454" y="18830245"/>
          <a:ext cx="460361" cy="590550"/>
        </a:xfrm>
        <a:prstGeom prst="rect">
          <a:avLst/>
        </a:prstGeom>
        <a:noFill/>
      </xdr:spPr>
    </xdr:pic>
    <xdr:clientData/>
  </xdr:oneCellAnchor>
  <xdr:oneCellAnchor>
    <xdr:from>
      <xdr:col>2</xdr:col>
      <xdr:colOff>139746</xdr:colOff>
      <xdr:row>21</xdr:row>
      <xdr:rowOff>506470</xdr:rowOff>
    </xdr:from>
    <xdr:ext cx="613763" cy="114300"/>
    <xdr:pic>
      <xdr:nvPicPr>
        <xdr:cNvPr id="36" name="Рисунок 35"/>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77959" y="9402820"/>
          <a:ext cx="613763" cy="114300"/>
        </a:xfrm>
        <a:prstGeom prst="rect">
          <a:avLst/>
        </a:prstGeom>
      </xdr:spPr>
    </xdr:pic>
    <xdr:clientData/>
  </xdr:oneCellAnchor>
  <xdr:oneCellAnchor>
    <xdr:from>
      <xdr:col>2</xdr:col>
      <xdr:colOff>147370</xdr:colOff>
      <xdr:row>22</xdr:row>
      <xdr:rowOff>505515</xdr:rowOff>
    </xdr:from>
    <xdr:ext cx="613763" cy="114300"/>
    <xdr:pic>
      <xdr:nvPicPr>
        <xdr:cNvPr id="38" name="Рисунок 37"/>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85583" y="10125765"/>
          <a:ext cx="613763" cy="114300"/>
        </a:xfrm>
        <a:prstGeom prst="rect">
          <a:avLst/>
        </a:prstGeom>
      </xdr:spPr>
    </xdr:pic>
    <xdr:clientData/>
  </xdr:oneCellAnchor>
  <xdr:oneCellAnchor>
    <xdr:from>
      <xdr:col>2</xdr:col>
      <xdr:colOff>115935</xdr:colOff>
      <xdr:row>23</xdr:row>
      <xdr:rowOff>415981</xdr:rowOff>
    </xdr:from>
    <xdr:ext cx="613763" cy="114300"/>
    <xdr:pic>
      <xdr:nvPicPr>
        <xdr:cNvPr id="39" name="Рисунок 38"/>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15095" y="9742861"/>
          <a:ext cx="613763" cy="114300"/>
        </a:xfrm>
        <a:prstGeom prst="rect">
          <a:avLst/>
        </a:prstGeom>
      </xdr:spPr>
    </xdr:pic>
    <xdr:clientData/>
  </xdr:oneCellAnchor>
  <xdr:oneCellAnchor>
    <xdr:from>
      <xdr:col>2</xdr:col>
      <xdr:colOff>134032</xdr:colOff>
      <xdr:row>24</xdr:row>
      <xdr:rowOff>387407</xdr:rowOff>
    </xdr:from>
    <xdr:ext cx="613763" cy="114300"/>
    <xdr:pic>
      <xdr:nvPicPr>
        <xdr:cNvPr id="40" name="Рисунок 39"/>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33192" y="10293407"/>
          <a:ext cx="613763" cy="114300"/>
        </a:xfrm>
        <a:prstGeom prst="rect">
          <a:avLst/>
        </a:prstGeom>
      </xdr:spPr>
    </xdr:pic>
    <xdr:clientData/>
  </xdr:oneCellAnchor>
  <xdr:oneCellAnchor>
    <xdr:from>
      <xdr:col>2</xdr:col>
      <xdr:colOff>124506</xdr:colOff>
      <xdr:row>25</xdr:row>
      <xdr:rowOff>415981</xdr:rowOff>
    </xdr:from>
    <xdr:ext cx="613763" cy="114300"/>
    <xdr:pic>
      <xdr:nvPicPr>
        <xdr:cNvPr id="41" name="Рисунок 40"/>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23666" y="10923961"/>
          <a:ext cx="613763" cy="114300"/>
        </a:xfrm>
        <a:prstGeom prst="rect">
          <a:avLst/>
        </a:prstGeom>
      </xdr:spPr>
    </xdr:pic>
    <xdr:clientData/>
  </xdr:oneCellAnchor>
  <xdr:oneCellAnchor>
    <xdr:from>
      <xdr:col>2</xdr:col>
      <xdr:colOff>131175</xdr:colOff>
      <xdr:row>26</xdr:row>
      <xdr:rowOff>380738</xdr:rowOff>
    </xdr:from>
    <xdr:ext cx="613763" cy="114300"/>
    <xdr:pic>
      <xdr:nvPicPr>
        <xdr:cNvPr id="42" name="Рисунок 4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30335" y="11452598"/>
          <a:ext cx="613763" cy="114300"/>
        </a:xfrm>
        <a:prstGeom prst="rect">
          <a:avLst/>
        </a:prstGeom>
      </xdr:spPr>
    </xdr:pic>
    <xdr:clientData/>
  </xdr:oneCellAnchor>
  <xdr:oneCellAnchor>
    <xdr:from>
      <xdr:col>2</xdr:col>
      <xdr:colOff>144509</xdr:colOff>
      <xdr:row>27</xdr:row>
      <xdr:rowOff>420744</xdr:rowOff>
    </xdr:from>
    <xdr:ext cx="613763" cy="114300"/>
    <xdr:pic>
      <xdr:nvPicPr>
        <xdr:cNvPr id="43" name="Рисунок 42"/>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43669" y="12094584"/>
          <a:ext cx="613763" cy="114300"/>
        </a:xfrm>
        <a:prstGeom prst="rect">
          <a:avLst/>
        </a:prstGeom>
      </xdr:spPr>
    </xdr:pic>
    <xdr:clientData/>
  </xdr:oneCellAnchor>
  <xdr:oneCellAnchor>
    <xdr:from>
      <xdr:col>2</xdr:col>
      <xdr:colOff>118796</xdr:colOff>
      <xdr:row>28</xdr:row>
      <xdr:rowOff>379787</xdr:rowOff>
    </xdr:from>
    <xdr:ext cx="613763" cy="114300"/>
    <xdr:pic>
      <xdr:nvPicPr>
        <xdr:cNvPr id="44" name="Рисунок 43"/>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17956" y="12647987"/>
          <a:ext cx="613763" cy="114300"/>
        </a:xfrm>
        <a:prstGeom prst="rect">
          <a:avLst/>
        </a:prstGeom>
      </xdr:spPr>
    </xdr:pic>
    <xdr:clientData/>
  </xdr:oneCellAnchor>
  <xdr:oneCellAnchor>
    <xdr:from>
      <xdr:col>2</xdr:col>
      <xdr:colOff>157843</xdr:colOff>
      <xdr:row>29</xdr:row>
      <xdr:rowOff>524555</xdr:rowOff>
    </xdr:from>
    <xdr:ext cx="613763" cy="114300"/>
    <xdr:pic>
      <xdr:nvPicPr>
        <xdr:cNvPr id="45" name="Рисунок 44"/>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6056" y="15902668"/>
          <a:ext cx="613763" cy="114300"/>
        </a:xfrm>
        <a:prstGeom prst="rect">
          <a:avLst/>
        </a:prstGeom>
      </xdr:spPr>
    </xdr:pic>
    <xdr:clientData/>
  </xdr:oneCellAnchor>
  <xdr:oneCellAnchor>
    <xdr:from>
      <xdr:col>2</xdr:col>
      <xdr:colOff>157843</xdr:colOff>
      <xdr:row>30</xdr:row>
      <xdr:rowOff>524555</xdr:rowOff>
    </xdr:from>
    <xdr:ext cx="613763" cy="114300"/>
    <xdr:pic>
      <xdr:nvPicPr>
        <xdr:cNvPr id="46" name="Рисунок 45"/>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6056" y="16626568"/>
          <a:ext cx="613763" cy="114300"/>
        </a:xfrm>
        <a:prstGeom prst="rect">
          <a:avLst/>
        </a:prstGeom>
      </xdr:spPr>
    </xdr:pic>
    <xdr:clientData/>
  </xdr:oneCellAnchor>
  <xdr:oneCellAnchor>
    <xdr:from>
      <xdr:col>2</xdr:col>
      <xdr:colOff>157843</xdr:colOff>
      <xdr:row>35</xdr:row>
      <xdr:rowOff>538844</xdr:rowOff>
    </xdr:from>
    <xdr:ext cx="613763" cy="114300"/>
    <xdr:pic>
      <xdr:nvPicPr>
        <xdr:cNvPr id="47" name="Рисунок 46"/>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1293" y="18574432"/>
          <a:ext cx="613763" cy="114300"/>
        </a:xfrm>
        <a:prstGeom prst="rect">
          <a:avLst/>
        </a:prstGeom>
      </xdr:spPr>
    </xdr:pic>
    <xdr:clientData/>
  </xdr:oneCellAnchor>
  <xdr:oneCellAnchor>
    <xdr:from>
      <xdr:col>2</xdr:col>
      <xdr:colOff>157843</xdr:colOff>
      <xdr:row>36</xdr:row>
      <xdr:rowOff>538844</xdr:rowOff>
    </xdr:from>
    <xdr:ext cx="613763" cy="114300"/>
    <xdr:pic>
      <xdr:nvPicPr>
        <xdr:cNvPr id="48" name="Рисунок 47"/>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1293" y="19298332"/>
          <a:ext cx="613763" cy="114300"/>
        </a:xfrm>
        <a:prstGeom prst="rect">
          <a:avLst/>
        </a:prstGeom>
      </xdr:spPr>
    </xdr:pic>
    <xdr:clientData/>
  </xdr:oneCellAnchor>
  <xdr:oneCellAnchor>
    <xdr:from>
      <xdr:col>1</xdr:col>
      <xdr:colOff>225879</xdr:colOff>
      <xdr:row>37</xdr:row>
      <xdr:rowOff>70757</xdr:rowOff>
    </xdr:from>
    <xdr:ext cx="460361" cy="590550"/>
    <xdr:pic>
      <xdr:nvPicPr>
        <xdr:cNvPr id="49"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254454" y="19554145"/>
          <a:ext cx="460361" cy="590550"/>
        </a:xfrm>
        <a:prstGeom prst="rect">
          <a:avLst/>
        </a:prstGeom>
        <a:noFill/>
      </xdr:spPr>
    </xdr:pic>
    <xdr:clientData/>
  </xdr:oneCellAnchor>
  <xdr:oneCellAnchor>
    <xdr:from>
      <xdr:col>2</xdr:col>
      <xdr:colOff>157843</xdr:colOff>
      <xdr:row>37</xdr:row>
      <xdr:rowOff>538844</xdr:rowOff>
    </xdr:from>
    <xdr:ext cx="613763" cy="114300"/>
    <xdr:pic>
      <xdr:nvPicPr>
        <xdr:cNvPr id="50" name="Рисунок 49"/>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1293" y="20022232"/>
          <a:ext cx="613763" cy="114300"/>
        </a:xfrm>
        <a:prstGeom prst="rect">
          <a:avLst/>
        </a:prstGeom>
      </xdr:spPr>
    </xdr:pic>
    <xdr:clientData/>
  </xdr:oneCellAnchor>
  <xdr:oneCellAnchor>
    <xdr:from>
      <xdr:col>2</xdr:col>
      <xdr:colOff>157843</xdr:colOff>
      <xdr:row>38</xdr:row>
      <xdr:rowOff>538844</xdr:rowOff>
    </xdr:from>
    <xdr:ext cx="613763" cy="114300"/>
    <xdr:pic>
      <xdr:nvPicPr>
        <xdr:cNvPr id="51" name="Рисунок 50"/>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1293" y="20746132"/>
          <a:ext cx="613763" cy="114300"/>
        </a:xfrm>
        <a:prstGeom prst="rect">
          <a:avLst/>
        </a:prstGeom>
      </xdr:spPr>
    </xdr:pic>
    <xdr:clientData/>
  </xdr:oneCellAnchor>
  <xdr:oneCellAnchor>
    <xdr:from>
      <xdr:col>2</xdr:col>
      <xdr:colOff>157843</xdr:colOff>
      <xdr:row>39</xdr:row>
      <xdr:rowOff>538844</xdr:rowOff>
    </xdr:from>
    <xdr:ext cx="613763" cy="114300"/>
    <xdr:pic>
      <xdr:nvPicPr>
        <xdr:cNvPr id="52" name="Рисунок 5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1293" y="21470032"/>
          <a:ext cx="613763" cy="114300"/>
        </a:xfrm>
        <a:prstGeom prst="rect">
          <a:avLst/>
        </a:prstGeom>
      </xdr:spPr>
    </xdr:pic>
    <xdr:clientData/>
  </xdr:oneCellAnchor>
  <xdr:oneCellAnchor>
    <xdr:from>
      <xdr:col>1</xdr:col>
      <xdr:colOff>179615</xdr:colOff>
      <xdr:row>39</xdr:row>
      <xdr:rowOff>65316</xdr:rowOff>
    </xdr:from>
    <xdr:ext cx="533400" cy="583134"/>
    <xdr:pic>
      <xdr:nvPicPr>
        <xdr:cNvPr id="53" name="Рисунок 52"/>
        <xdr:cNvPicPr>
          <a:picLocks noChangeAspect="1"/>
        </xdr:cNvPicPr>
      </xdr:nvPicPr>
      <xdr:blipFill rotWithShape="1">
        <a:blip xmlns:r="http://schemas.openxmlformats.org/officeDocument/2006/relationships" r:embed="rId14" cstate="print">
          <a:extLst>
            <a:ext uri="{28A0092B-C50C-407E-A947-70E740481C1C}">
              <a14:useLocalDpi xmlns="" xmlns:a14="http://schemas.microsoft.com/office/drawing/2010/main" val="0"/>
            </a:ext>
          </a:extLst>
        </a:blip>
        <a:srcRect l="6640" t="1037" r="7042" b="1660"/>
        <a:stretch/>
      </xdr:blipFill>
      <xdr:spPr>
        <a:xfrm>
          <a:off x="208190" y="20996504"/>
          <a:ext cx="533400" cy="583134"/>
        </a:xfrm>
        <a:prstGeom prst="rect">
          <a:avLst/>
        </a:prstGeom>
      </xdr:spPr>
    </xdr:pic>
    <xdr:clientData/>
  </xdr:oneCellAnchor>
  <xdr:twoCellAnchor editAs="oneCell">
    <xdr:from>
      <xdr:col>2</xdr:col>
      <xdr:colOff>49529</xdr:colOff>
      <xdr:row>6</xdr:row>
      <xdr:rowOff>413929</xdr:rowOff>
    </xdr:from>
    <xdr:to>
      <xdr:col>2</xdr:col>
      <xdr:colOff>792479</xdr:colOff>
      <xdr:row>6</xdr:row>
      <xdr:rowOff>556196</xdr:rowOff>
    </xdr:to>
    <xdr:pic>
      <xdr:nvPicPr>
        <xdr:cNvPr id="54" name="Рисунок 53" descr="Umb.png"/>
        <xdr:cNvPicPr>
          <a:picLocks noChangeAspect="1"/>
        </xdr:cNvPicPr>
      </xdr:nvPicPr>
      <xdr:blipFill>
        <a:blip xmlns:r="http://schemas.openxmlformats.org/officeDocument/2006/relationships" r:embed="rId15" cstate="print"/>
        <a:stretch>
          <a:fillRect/>
        </a:stretch>
      </xdr:blipFill>
      <xdr:spPr>
        <a:xfrm>
          <a:off x="925829" y="1614079"/>
          <a:ext cx="742950" cy="142267"/>
        </a:xfrm>
        <a:prstGeom prst="rect">
          <a:avLst/>
        </a:prstGeom>
      </xdr:spPr>
    </xdr:pic>
    <xdr:clientData/>
  </xdr:twoCellAnchor>
  <xdr:twoCellAnchor editAs="oneCell">
    <xdr:from>
      <xdr:col>2</xdr:col>
      <xdr:colOff>76198</xdr:colOff>
      <xdr:row>7</xdr:row>
      <xdr:rowOff>355962</xdr:rowOff>
    </xdr:from>
    <xdr:to>
      <xdr:col>2</xdr:col>
      <xdr:colOff>819148</xdr:colOff>
      <xdr:row>7</xdr:row>
      <xdr:rowOff>498229</xdr:rowOff>
    </xdr:to>
    <xdr:pic>
      <xdr:nvPicPr>
        <xdr:cNvPr id="55" name="Рисунок 54" descr="Umb.png"/>
        <xdr:cNvPicPr>
          <a:picLocks noChangeAspect="1"/>
        </xdr:cNvPicPr>
      </xdr:nvPicPr>
      <xdr:blipFill>
        <a:blip xmlns:r="http://schemas.openxmlformats.org/officeDocument/2006/relationships" r:embed="rId15" cstate="print"/>
        <a:stretch>
          <a:fillRect/>
        </a:stretch>
      </xdr:blipFill>
      <xdr:spPr>
        <a:xfrm>
          <a:off x="975358" y="2024742"/>
          <a:ext cx="742950" cy="142267"/>
        </a:xfrm>
        <a:prstGeom prst="rect">
          <a:avLst/>
        </a:prstGeom>
      </xdr:spPr>
    </xdr:pic>
    <xdr:clientData/>
  </xdr:twoCellAnchor>
  <xdr:twoCellAnchor editAs="oneCell">
    <xdr:from>
      <xdr:col>1</xdr:col>
      <xdr:colOff>179615</xdr:colOff>
      <xdr:row>44</xdr:row>
      <xdr:rowOff>76200</xdr:rowOff>
    </xdr:from>
    <xdr:to>
      <xdr:col>1</xdr:col>
      <xdr:colOff>723901</xdr:colOff>
      <xdr:row>44</xdr:row>
      <xdr:rowOff>641623</xdr:rowOff>
    </xdr:to>
    <xdr:pic>
      <xdr:nvPicPr>
        <xdr:cNvPr id="56" name="Рисунок 55"/>
        <xdr:cNvPicPr>
          <a:picLocks noChangeAspect="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a:fillRect/>
        </a:stretch>
      </xdr:blipFill>
      <xdr:spPr>
        <a:xfrm>
          <a:off x="208190" y="22183725"/>
          <a:ext cx="544286" cy="565423"/>
        </a:xfrm>
        <a:prstGeom prst="rect">
          <a:avLst/>
        </a:prstGeom>
      </xdr:spPr>
    </xdr:pic>
    <xdr:clientData/>
  </xdr:twoCellAnchor>
  <xdr:oneCellAnchor>
    <xdr:from>
      <xdr:col>1</xdr:col>
      <xdr:colOff>179615</xdr:colOff>
      <xdr:row>45</xdr:row>
      <xdr:rowOff>76200</xdr:rowOff>
    </xdr:from>
    <xdr:ext cx="544286" cy="565423"/>
    <xdr:pic>
      <xdr:nvPicPr>
        <xdr:cNvPr id="57" name="Рисунок 56"/>
        <xdr:cNvPicPr>
          <a:picLocks noChangeAspect="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a:fillRect/>
        </a:stretch>
      </xdr:blipFill>
      <xdr:spPr>
        <a:xfrm>
          <a:off x="208190" y="22907625"/>
          <a:ext cx="544286" cy="565423"/>
        </a:xfrm>
        <a:prstGeom prst="rect">
          <a:avLst/>
        </a:prstGeom>
      </xdr:spPr>
    </xdr:pic>
    <xdr:clientData/>
  </xdr:oneCellAnchor>
  <xdr:oneCellAnchor>
    <xdr:from>
      <xdr:col>1</xdr:col>
      <xdr:colOff>225879</xdr:colOff>
      <xdr:row>38</xdr:row>
      <xdr:rowOff>70757</xdr:rowOff>
    </xdr:from>
    <xdr:ext cx="460361" cy="590550"/>
    <xdr:pic>
      <xdr:nvPicPr>
        <xdr:cNvPr id="58"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254454" y="20278045"/>
          <a:ext cx="460361" cy="590550"/>
        </a:xfrm>
        <a:prstGeom prst="rect">
          <a:avLst/>
        </a:prstGeom>
        <a:noFill/>
      </xdr:spPr>
    </xdr:pic>
    <xdr:clientData/>
  </xdr:oneCellAnchor>
  <xdr:twoCellAnchor editAs="oneCell">
    <xdr:from>
      <xdr:col>5</xdr:col>
      <xdr:colOff>0</xdr:colOff>
      <xdr:row>1</xdr:row>
      <xdr:rowOff>0</xdr:rowOff>
    </xdr:from>
    <xdr:to>
      <xdr:col>10</xdr:col>
      <xdr:colOff>796019</xdr:colOff>
      <xdr:row>2</xdr:row>
      <xdr:rowOff>9525</xdr:rowOff>
    </xdr:to>
    <xdr:sp macro="" textlink="">
      <xdr:nvSpPr>
        <xdr:cNvPr id="61"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oneCellAnchor>
    <xdr:from>
      <xdr:col>2</xdr:col>
      <xdr:colOff>155941</xdr:colOff>
      <xdr:row>18</xdr:row>
      <xdr:rowOff>500752</xdr:rowOff>
    </xdr:from>
    <xdr:ext cx="613763" cy="114300"/>
    <xdr:pic>
      <xdr:nvPicPr>
        <xdr:cNvPr id="66" name="Рисунок 65"/>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4154" y="8673202"/>
          <a:ext cx="613763" cy="114300"/>
        </a:xfrm>
        <a:prstGeom prst="rect">
          <a:avLst/>
        </a:prstGeom>
      </xdr:spPr>
    </xdr:pic>
    <xdr:clientData/>
  </xdr:oneCellAnchor>
  <xdr:oneCellAnchor>
    <xdr:from>
      <xdr:col>2</xdr:col>
      <xdr:colOff>155941</xdr:colOff>
      <xdr:row>20</xdr:row>
      <xdr:rowOff>500752</xdr:rowOff>
    </xdr:from>
    <xdr:ext cx="613763" cy="114300"/>
    <xdr:pic>
      <xdr:nvPicPr>
        <xdr:cNvPr id="59" name="Рисунок 58"/>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94154" y="8673202"/>
          <a:ext cx="613763" cy="114300"/>
        </a:xfrm>
        <a:prstGeom prst="rect">
          <a:avLst/>
        </a:prstGeom>
      </xdr:spPr>
    </xdr:pic>
    <xdr:clientData/>
  </xdr:oneCellAnchor>
  <xdr:twoCellAnchor editAs="oneCell">
    <xdr:from>
      <xdr:col>1</xdr:col>
      <xdr:colOff>366714</xdr:colOff>
      <xdr:row>20</xdr:row>
      <xdr:rowOff>86658</xdr:rowOff>
    </xdr:from>
    <xdr:to>
      <xdr:col>1</xdr:col>
      <xdr:colOff>566737</xdr:colOff>
      <xdr:row>20</xdr:row>
      <xdr:rowOff>642939</xdr:rowOff>
    </xdr:to>
    <xdr:pic>
      <xdr:nvPicPr>
        <xdr:cNvPr id="62" name="Рисунок 61" descr="PAA1260.png"/>
        <xdr:cNvPicPr>
          <a:picLocks noChangeAspect="1"/>
        </xdr:cNvPicPr>
      </xdr:nvPicPr>
      <xdr:blipFill>
        <a:blip xmlns:r="http://schemas.openxmlformats.org/officeDocument/2006/relationships" r:embed="rId17" cstate="print"/>
        <a:stretch>
          <a:fillRect/>
        </a:stretch>
      </xdr:blipFill>
      <xdr:spPr>
        <a:xfrm>
          <a:off x="400052" y="8259108"/>
          <a:ext cx="200023" cy="556281"/>
        </a:xfrm>
        <a:prstGeom prst="rect">
          <a:avLst/>
        </a:prstGeom>
      </xdr:spPr>
    </xdr:pic>
    <xdr:clientData/>
  </xdr:twoCellAnchor>
  <xdr:twoCellAnchor editAs="oneCell">
    <xdr:from>
      <xdr:col>1</xdr:col>
      <xdr:colOff>138112</xdr:colOff>
      <xdr:row>18</xdr:row>
      <xdr:rowOff>152400</xdr:rowOff>
    </xdr:from>
    <xdr:to>
      <xdr:col>1</xdr:col>
      <xdr:colOff>752475</xdr:colOff>
      <xdr:row>18</xdr:row>
      <xdr:rowOff>650457</xdr:rowOff>
    </xdr:to>
    <xdr:pic>
      <xdr:nvPicPr>
        <xdr:cNvPr id="63" name="Рисунок 62" descr="HKA-A24250.jpg"/>
        <xdr:cNvPicPr>
          <a:picLocks noChangeAspect="1"/>
        </xdr:cNvPicPr>
      </xdr:nvPicPr>
      <xdr:blipFill>
        <a:blip xmlns:r="http://schemas.openxmlformats.org/officeDocument/2006/relationships" r:embed="rId18" cstate="print"/>
        <a:srcRect l="16576" t="14466" r="16878" b="13603"/>
        <a:stretch>
          <a:fillRect/>
        </a:stretch>
      </xdr:blipFill>
      <xdr:spPr>
        <a:xfrm>
          <a:off x="171450" y="8324850"/>
          <a:ext cx="614363" cy="498057"/>
        </a:xfrm>
        <a:prstGeom prst="rect">
          <a:avLst/>
        </a:prstGeom>
      </xdr:spPr>
    </xdr:pic>
    <xdr:clientData/>
  </xdr:twoCellAnchor>
  <xdr:oneCellAnchor>
    <xdr:from>
      <xdr:col>2</xdr:col>
      <xdr:colOff>133081</xdr:colOff>
      <xdr:row>19</xdr:row>
      <xdr:rowOff>371212</xdr:rowOff>
    </xdr:from>
    <xdr:ext cx="613763" cy="114300"/>
    <xdr:pic>
      <xdr:nvPicPr>
        <xdr:cNvPr id="64" name="Рисунок 63"/>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032241" y="6954892"/>
          <a:ext cx="613763" cy="114300"/>
        </a:xfrm>
        <a:prstGeom prst="rect">
          <a:avLst/>
        </a:prstGeom>
      </xdr:spPr>
    </xdr:pic>
    <xdr:clientData/>
  </xdr:oneCellAnchor>
  <xdr:twoCellAnchor editAs="oneCell">
    <xdr:from>
      <xdr:col>1</xdr:col>
      <xdr:colOff>125734</xdr:colOff>
      <xdr:row>19</xdr:row>
      <xdr:rowOff>6665</xdr:rowOff>
    </xdr:from>
    <xdr:to>
      <xdr:col>1</xdr:col>
      <xdr:colOff>730571</xdr:colOff>
      <xdr:row>19</xdr:row>
      <xdr:rowOff>498115</xdr:rowOff>
    </xdr:to>
    <xdr:pic>
      <xdr:nvPicPr>
        <xdr:cNvPr id="65" name="Рисунок 64" descr="100-240vac-AC-DC-switching-power-5v.jpg"/>
        <xdr:cNvPicPr>
          <a:picLocks noChangeAspect="1"/>
        </xdr:cNvPicPr>
      </xdr:nvPicPr>
      <xdr:blipFill>
        <a:blip xmlns:r="http://schemas.openxmlformats.org/officeDocument/2006/relationships" r:embed="rId19" cstate="print"/>
        <a:srcRect l="4734" t="11344" r="6250" b="16328"/>
        <a:stretch>
          <a:fillRect/>
        </a:stretch>
      </xdr:blipFill>
      <xdr:spPr>
        <a:xfrm>
          <a:off x="156214" y="6590345"/>
          <a:ext cx="604837" cy="491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189547</xdr:colOff>
      <xdr:row>46</xdr:row>
      <xdr:rowOff>235268</xdr:rowOff>
    </xdr:from>
    <xdr:to>
      <xdr:col>1</xdr:col>
      <xdr:colOff>713422</xdr:colOff>
      <xdr:row>46</xdr:row>
      <xdr:rowOff>524054</xdr:rowOff>
    </xdr:to>
    <xdr:pic>
      <xdr:nvPicPr>
        <xdr:cNvPr id="2" name="Рисунок 1" descr="MA101"/>
        <xdr:cNvPicPr>
          <a:picLocks noChangeAspect="1"/>
        </xdr:cNvPicPr>
      </xdr:nvPicPr>
      <xdr:blipFill>
        <a:blip xmlns:r="http://schemas.openxmlformats.org/officeDocument/2006/relationships" r:embed="rId1" cstate="print"/>
        <a:srcRect t="25125" b="19750"/>
        <a:stretch>
          <a:fillRect/>
        </a:stretch>
      </xdr:blipFill>
      <xdr:spPr>
        <a:xfrm flipH="1" flipV="1">
          <a:off x="222885" y="7426643"/>
          <a:ext cx="523875" cy="288786"/>
        </a:xfrm>
        <a:prstGeom prst="rect">
          <a:avLst/>
        </a:prstGeom>
      </xdr:spPr>
    </xdr:pic>
    <xdr:clientData/>
  </xdr:twoCellAnchor>
  <xdr:twoCellAnchor editAs="oneCell">
    <xdr:from>
      <xdr:col>1</xdr:col>
      <xdr:colOff>104775</xdr:colOff>
      <xdr:row>47</xdr:row>
      <xdr:rowOff>130493</xdr:rowOff>
    </xdr:from>
    <xdr:to>
      <xdr:col>1</xdr:col>
      <xdr:colOff>819150</xdr:colOff>
      <xdr:row>47</xdr:row>
      <xdr:rowOff>640761</xdr:rowOff>
    </xdr:to>
    <xdr:pic>
      <xdr:nvPicPr>
        <xdr:cNvPr id="3" name="Рисунок 2"/>
        <xdr:cNvPicPr>
          <a:picLocks noChangeAspect="1"/>
        </xdr:cNvPicPr>
      </xdr:nvPicPr>
      <xdr:blipFill>
        <a:blip xmlns:r="http://schemas.openxmlformats.org/officeDocument/2006/relationships" r:embed="rId2" cstate="print"/>
        <a:stretch>
          <a:fillRect/>
        </a:stretch>
      </xdr:blipFill>
      <xdr:spPr>
        <a:xfrm>
          <a:off x="138113" y="8769668"/>
          <a:ext cx="714375" cy="510268"/>
        </a:xfrm>
        <a:prstGeom prst="rect">
          <a:avLst/>
        </a:prstGeom>
      </xdr:spPr>
    </xdr:pic>
    <xdr:clientData/>
  </xdr:twoCellAnchor>
  <xdr:twoCellAnchor editAs="oneCell">
    <xdr:from>
      <xdr:col>2</xdr:col>
      <xdr:colOff>101919</xdr:colOff>
      <xdr:row>47</xdr:row>
      <xdr:rowOff>523875</xdr:rowOff>
    </xdr:from>
    <xdr:to>
      <xdr:col>2</xdr:col>
      <xdr:colOff>825819</xdr:colOff>
      <xdr:row>47</xdr:row>
      <xdr:rowOff>602259</xdr:rowOff>
    </xdr:to>
    <xdr:pic>
      <xdr:nvPicPr>
        <xdr:cNvPr id="4" name="Рисунок 3" descr="stelberry.jpg"/>
        <xdr:cNvPicPr>
          <a:picLocks noChangeAspect="1"/>
        </xdr:cNvPicPr>
      </xdr:nvPicPr>
      <xdr:blipFill>
        <a:blip xmlns:r="http://schemas.openxmlformats.org/officeDocument/2006/relationships" r:embed="rId3" cstate="print"/>
        <a:stretch>
          <a:fillRect/>
        </a:stretch>
      </xdr:blipFill>
      <xdr:spPr>
        <a:xfrm>
          <a:off x="1040132" y="9163050"/>
          <a:ext cx="723900" cy="78384"/>
        </a:xfrm>
        <a:prstGeom prst="rect">
          <a:avLst/>
        </a:prstGeom>
      </xdr:spPr>
    </xdr:pic>
    <xdr:clientData/>
  </xdr:twoCellAnchor>
  <xdr:twoCellAnchor editAs="oneCell">
    <xdr:from>
      <xdr:col>1</xdr:col>
      <xdr:colOff>98110</xdr:colOff>
      <xdr:row>53</xdr:row>
      <xdr:rowOff>67632</xdr:rowOff>
    </xdr:from>
    <xdr:to>
      <xdr:col>1</xdr:col>
      <xdr:colOff>799845</xdr:colOff>
      <xdr:row>53</xdr:row>
      <xdr:rowOff>629020</xdr:rowOff>
    </xdr:to>
    <xdr:pic>
      <xdr:nvPicPr>
        <xdr:cNvPr id="7" name="Рисунок 6" descr="HED103"/>
        <xdr:cNvPicPr>
          <a:picLocks noChangeAspect="1"/>
        </xdr:cNvPicPr>
      </xdr:nvPicPr>
      <xdr:blipFill>
        <a:blip xmlns:r="http://schemas.openxmlformats.org/officeDocument/2006/relationships" r:embed="rId4" cstate="print"/>
        <a:stretch>
          <a:fillRect/>
        </a:stretch>
      </xdr:blipFill>
      <xdr:spPr>
        <a:xfrm>
          <a:off x="131448" y="13774107"/>
          <a:ext cx="701735" cy="561388"/>
        </a:xfrm>
        <a:prstGeom prst="rect">
          <a:avLst/>
        </a:prstGeom>
      </xdr:spPr>
    </xdr:pic>
    <xdr:clientData/>
  </xdr:twoCellAnchor>
  <xdr:twoCellAnchor editAs="oneCell">
    <xdr:from>
      <xdr:col>1</xdr:col>
      <xdr:colOff>80965</xdr:colOff>
      <xdr:row>52</xdr:row>
      <xdr:rowOff>150507</xdr:rowOff>
    </xdr:from>
    <xdr:to>
      <xdr:col>1</xdr:col>
      <xdr:colOff>804865</xdr:colOff>
      <xdr:row>52</xdr:row>
      <xdr:rowOff>609666</xdr:rowOff>
    </xdr:to>
    <xdr:pic>
      <xdr:nvPicPr>
        <xdr:cNvPr id="8" name="Рисунок 7" descr="UED105"/>
        <xdr:cNvPicPr>
          <a:picLocks noChangeAspect="1"/>
        </xdr:cNvPicPr>
      </xdr:nvPicPr>
      <xdr:blipFill>
        <a:blip xmlns:r="http://schemas.openxmlformats.org/officeDocument/2006/relationships" r:embed="rId5" cstate="print"/>
        <a:stretch>
          <a:fillRect/>
        </a:stretch>
      </xdr:blipFill>
      <xdr:spPr>
        <a:xfrm>
          <a:off x="114303" y="16485882"/>
          <a:ext cx="723900" cy="459159"/>
        </a:xfrm>
        <a:prstGeom prst="rect">
          <a:avLst/>
        </a:prstGeom>
      </xdr:spPr>
    </xdr:pic>
    <xdr:clientData/>
  </xdr:twoCellAnchor>
  <xdr:twoCellAnchor editAs="oneCell">
    <xdr:from>
      <xdr:col>1</xdr:col>
      <xdr:colOff>203835</xdr:colOff>
      <xdr:row>56</xdr:row>
      <xdr:rowOff>178118</xdr:rowOff>
    </xdr:from>
    <xdr:to>
      <xdr:col>1</xdr:col>
      <xdr:colOff>708660</xdr:colOff>
      <xdr:row>56</xdr:row>
      <xdr:rowOff>586057</xdr:rowOff>
    </xdr:to>
    <xdr:pic>
      <xdr:nvPicPr>
        <xdr:cNvPr id="11" name="图片 5" descr="PED101"/>
        <xdr:cNvPicPr>
          <a:picLocks noChangeAspect="1"/>
        </xdr:cNvPicPr>
      </xdr:nvPicPr>
      <xdr:blipFill>
        <a:blip xmlns:r="http://schemas.openxmlformats.org/officeDocument/2006/relationships" r:embed="rId6" cstate="print">
          <a:lum/>
        </a:blip>
        <a:srcRect/>
        <a:stretch>
          <a:fillRect/>
        </a:stretch>
      </xdr:blipFill>
      <xdr:spPr>
        <a:xfrm>
          <a:off x="237173" y="16780193"/>
          <a:ext cx="504825" cy="407939"/>
        </a:xfrm>
        <a:prstGeom prst="rect">
          <a:avLst/>
        </a:prstGeom>
        <a:noFill/>
        <a:ln w="9525">
          <a:noFill/>
          <a:miter/>
        </a:ln>
      </xdr:spPr>
    </xdr:pic>
    <xdr:clientData/>
  </xdr:twoCellAnchor>
  <xdr:twoCellAnchor editAs="oneCell">
    <xdr:from>
      <xdr:col>1</xdr:col>
      <xdr:colOff>187642</xdr:colOff>
      <xdr:row>57</xdr:row>
      <xdr:rowOff>158115</xdr:rowOff>
    </xdr:from>
    <xdr:to>
      <xdr:col>1</xdr:col>
      <xdr:colOff>692467</xdr:colOff>
      <xdr:row>57</xdr:row>
      <xdr:rowOff>566054</xdr:rowOff>
    </xdr:to>
    <xdr:pic>
      <xdr:nvPicPr>
        <xdr:cNvPr id="12" name="图片 5" descr="PED111"/>
        <xdr:cNvPicPr>
          <a:picLocks noChangeAspect="1"/>
        </xdr:cNvPicPr>
      </xdr:nvPicPr>
      <xdr:blipFill>
        <a:blip xmlns:r="http://schemas.openxmlformats.org/officeDocument/2006/relationships" r:embed="rId6" cstate="print">
          <a:lum/>
        </a:blip>
        <a:srcRect/>
        <a:stretch>
          <a:fillRect/>
        </a:stretch>
      </xdr:blipFill>
      <xdr:spPr>
        <a:xfrm>
          <a:off x="220980" y="17484090"/>
          <a:ext cx="504825" cy="407939"/>
        </a:xfrm>
        <a:prstGeom prst="rect">
          <a:avLst/>
        </a:prstGeom>
        <a:noFill/>
        <a:ln w="9525">
          <a:noFill/>
          <a:miter/>
        </a:ln>
      </xdr:spPr>
    </xdr:pic>
    <xdr:clientData/>
  </xdr:twoCellAnchor>
  <xdr:twoCellAnchor editAs="oneCell">
    <xdr:from>
      <xdr:col>1</xdr:col>
      <xdr:colOff>238125</xdr:colOff>
      <xdr:row>66</xdr:row>
      <xdr:rowOff>138112</xdr:rowOff>
    </xdr:from>
    <xdr:to>
      <xdr:col>1</xdr:col>
      <xdr:colOff>706682</xdr:colOff>
      <xdr:row>66</xdr:row>
      <xdr:rowOff>584357</xdr:rowOff>
    </xdr:to>
    <xdr:pic>
      <xdr:nvPicPr>
        <xdr:cNvPr id="13" name="Picture 1762" descr="RJC45"/>
        <xdr:cNvPicPr>
          <a:picLocks noChangeAspect="1" noChangeArrowheads="1"/>
        </xdr:cNvPicPr>
      </xdr:nvPicPr>
      <xdr:blipFill>
        <a:blip xmlns:r="http://schemas.openxmlformats.org/officeDocument/2006/relationships" r:embed="rId7" cstate="print"/>
        <a:srcRect/>
        <a:stretch>
          <a:fillRect/>
        </a:stretch>
      </xdr:blipFill>
      <xdr:spPr bwMode="auto">
        <a:xfrm>
          <a:off x="271463" y="20816887"/>
          <a:ext cx="468557" cy="446245"/>
        </a:xfrm>
        <a:prstGeom prst="rect">
          <a:avLst/>
        </a:prstGeom>
        <a:noFill/>
        <a:ln w="9525">
          <a:noFill/>
          <a:miter lim="800000"/>
          <a:headEnd/>
          <a:tailEnd/>
        </a:ln>
      </xdr:spPr>
    </xdr:pic>
    <xdr:clientData/>
  </xdr:twoCellAnchor>
  <xdr:twoCellAnchor editAs="oneCell">
    <xdr:from>
      <xdr:col>1</xdr:col>
      <xdr:colOff>138113</xdr:colOff>
      <xdr:row>65</xdr:row>
      <xdr:rowOff>200977</xdr:rowOff>
    </xdr:from>
    <xdr:to>
      <xdr:col>1</xdr:col>
      <xdr:colOff>785813</xdr:colOff>
      <xdr:row>65</xdr:row>
      <xdr:rowOff>600792</xdr:rowOff>
    </xdr:to>
    <xdr:pic>
      <xdr:nvPicPr>
        <xdr:cNvPr id="14" name="Picture 7" descr="BNC75"/>
        <xdr:cNvPicPr>
          <a:picLocks noChangeAspect="1" noChangeArrowheads="1"/>
        </xdr:cNvPicPr>
      </xdr:nvPicPr>
      <xdr:blipFill>
        <a:blip xmlns:r="http://schemas.openxmlformats.org/officeDocument/2006/relationships" r:embed="rId8" cstate="print"/>
        <a:srcRect/>
        <a:stretch>
          <a:fillRect/>
        </a:stretch>
      </xdr:blipFill>
      <xdr:spPr bwMode="auto">
        <a:xfrm>
          <a:off x="171451" y="20155852"/>
          <a:ext cx="647700" cy="399815"/>
        </a:xfrm>
        <a:prstGeom prst="rect">
          <a:avLst/>
        </a:prstGeom>
        <a:noFill/>
        <a:ln w="9525">
          <a:noFill/>
          <a:miter lim="800000"/>
          <a:headEnd/>
          <a:tailEnd/>
        </a:ln>
      </xdr:spPr>
    </xdr:pic>
    <xdr:clientData/>
  </xdr:twoCellAnchor>
  <xdr:twoCellAnchor editAs="oneCell">
    <xdr:from>
      <xdr:col>2</xdr:col>
      <xdr:colOff>85590</xdr:colOff>
      <xdr:row>65</xdr:row>
      <xdr:rowOff>505505</xdr:rowOff>
    </xdr:from>
    <xdr:to>
      <xdr:col>2</xdr:col>
      <xdr:colOff>768612</xdr:colOff>
      <xdr:row>65</xdr:row>
      <xdr:rowOff>619805</xdr:rowOff>
    </xdr:to>
    <xdr:pic>
      <xdr:nvPicPr>
        <xdr:cNvPr id="15" name="Рисунок 14" descr="POCKO2.png"/>
        <xdr:cNvPicPr>
          <a:picLocks noChangeAspect="1"/>
        </xdr:cNvPicPr>
      </xdr:nvPicPr>
      <xdr:blipFill>
        <a:blip xmlns:r="http://schemas.openxmlformats.org/officeDocument/2006/relationships" r:embed="rId9" cstate="print"/>
        <a:stretch>
          <a:fillRect/>
        </a:stretch>
      </xdr:blipFill>
      <xdr:spPr>
        <a:xfrm>
          <a:off x="1023803" y="20460380"/>
          <a:ext cx="683022" cy="114300"/>
        </a:xfrm>
        <a:prstGeom prst="rect">
          <a:avLst/>
        </a:prstGeom>
      </xdr:spPr>
    </xdr:pic>
    <xdr:clientData/>
  </xdr:twoCellAnchor>
  <xdr:twoCellAnchor editAs="oneCell">
    <xdr:from>
      <xdr:col>2</xdr:col>
      <xdr:colOff>96344</xdr:colOff>
      <xdr:row>66</xdr:row>
      <xdr:rowOff>513670</xdr:rowOff>
    </xdr:from>
    <xdr:to>
      <xdr:col>2</xdr:col>
      <xdr:colOff>779366</xdr:colOff>
      <xdr:row>66</xdr:row>
      <xdr:rowOff>627970</xdr:rowOff>
    </xdr:to>
    <xdr:pic>
      <xdr:nvPicPr>
        <xdr:cNvPr id="16" name="Рисунок 15" descr="POCKO2.png"/>
        <xdr:cNvPicPr>
          <a:picLocks noChangeAspect="1"/>
        </xdr:cNvPicPr>
      </xdr:nvPicPr>
      <xdr:blipFill>
        <a:blip xmlns:r="http://schemas.openxmlformats.org/officeDocument/2006/relationships" r:embed="rId9" cstate="print"/>
        <a:stretch>
          <a:fillRect/>
        </a:stretch>
      </xdr:blipFill>
      <xdr:spPr>
        <a:xfrm>
          <a:off x="1034557" y="21192445"/>
          <a:ext cx="683022" cy="114300"/>
        </a:xfrm>
        <a:prstGeom prst="rect">
          <a:avLst/>
        </a:prstGeom>
      </xdr:spPr>
    </xdr:pic>
    <xdr:clientData/>
  </xdr:twoCellAnchor>
  <xdr:twoCellAnchor editAs="oneCell">
    <xdr:from>
      <xdr:col>1</xdr:col>
      <xdr:colOff>162199</xdr:colOff>
      <xdr:row>48</xdr:row>
      <xdr:rowOff>189955</xdr:rowOff>
    </xdr:from>
    <xdr:to>
      <xdr:col>1</xdr:col>
      <xdr:colOff>765347</xdr:colOff>
      <xdr:row>48</xdr:row>
      <xdr:rowOff>597080</xdr:rowOff>
    </xdr:to>
    <xdr:pic>
      <xdr:nvPicPr>
        <xdr:cNvPr id="17" name="Рисунок 16"/>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195537" y="9553030"/>
          <a:ext cx="603148" cy="407125"/>
        </a:xfrm>
        <a:prstGeom prst="rect">
          <a:avLst/>
        </a:prstGeom>
      </xdr:spPr>
    </xdr:pic>
    <xdr:clientData/>
  </xdr:twoCellAnchor>
  <xdr:twoCellAnchor editAs="oneCell">
    <xdr:from>
      <xdr:col>1</xdr:col>
      <xdr:colOff>184922</xdr:colOff>
      <xdr:row>49</xdr:row>
      <xdr:rowOff>107368</xdr:rowOff>
    </xdr:from>
    <xdr:to>
      <xdr:col>1</xdr:col>
      <xdr:colOff>750979</xdr:colOff>
      <xdr:row>49</xdr:row>
      <xdr:rowOff>612896</xdr:rowOff>
    </xdr:to>
    <xdr:pic>
      <xdr:nvPicPr>
        <xdr:cNvPr id="18" name="Рисунок 17"/>
        <xdr:cNvPicPr>
          <a:picLocks noChangeAspect="1"/>
        </xdr:cNvPicPr>
      </xdr:nvPicPr>
      <xdr:blipFill rotWithShape="1">
        <a:blip xmlns:r="http://schemas.openxmlformats.org/officeDocument/2006/relationships" r:embed="rId11" cstate="print">
          <a:extLst>
            <a:ext uri="{28A0092B-C50C-407E-A947-70E740481C1C}">
              <a14:useLocalDpi xmlns="" xmlns:a14="http://schemas.microsoft.com/office/drawing/2010/main" val="0"/>
            </a:ext>
          </a:extLst>
        </a:blip>
        <a:srcRect l="16072" t="2778" r="16290" b="7732"/>
        <a:stretch/>
      </xdr:blipFill>
      <xdr:spPr>
        <a:xfrm>
          <a:off x="218260" y="10194343"/>
          <a:ext cx="566057" cy="505528"/>
        </a:xfrm>
        <a:prstGeom prst="rect">
          <a:avLst/>
        </a:prstGeom>
      </xdr:spPr>
    </xdr:pic>
    <xdr:clientData/>
  </xdr:twoCellAnchor>
  <xdr:twoCellAnchor editAs="oneCell">
    <xdr:from>
      <xdr:col>1</xdr:col>
      <xdr:colOff>192137</xdr:colOff>
      <xdr:row>50</xdr:row>
      <xdr:rowOff>199479</xdr:rowOff>
    </xdr:from>
    <xdr:to>
      <xdr:col>1</xdr:col>
      <xdr:colOff>692879</xdr:colOff>
      <xdr:row>50</xdr:row>
      <xdr:rowOff>537480</xdr:rowOff>
    </xdr:to>
    <xdr:pic>
      <xdr:nvPicPr>
        <xdr:cNvPr id="19" name="Рисунок 18"/>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225475" y="11010354"/>
          <a:ext cx="500742" cy="338001"/>
        </a:xfrm>
        <a:prstGeom prst="rect">
          <a:avLst/>
        </a:prstGeom>
      </xdr:spPr>
    </xdr:pic>
    <xdr:clientData/>
  </xdr:twoCellAnchor>
  <xdr:twoCellAnchor editAs="oneCell">
    <xdr:from>
      <xdr:col>1</xdr:col>
      <xdr:colOff>157845</xdr:colOff>
      <xdr:row>51</xdr:row>
      <xdr:rowOff>103556</xdr:rowOff>
    </xdr:from>
    <xdr:to>
      <xdr:col>1</xdr:col>
      <xdr:colOff>744039</xdr:colOff>
      <xdr:row>51</xdr:row>
      <xdr:rowOff>588368</xdr:rowOff>
    </xdr:to>
    <xdr:pic>
      <xdr:nvPicPr>
        <xdr:cNvPr id="20" name="Рисунок 19"/>
        <xdr:cNvPicPr>
          <a:picLocks noChangeAspect="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8483" t="13294" r="21112" b="12694"/>
        <a:stretch/>
      </xdr:blipFill>
      <xdr:spPr>
        <a:xfrm>
          <a:off x="191183" y="11638331"/>
          <a:ext cx="586194" cy="484812"/>
        </a:xfrm>
        <a:prstGeom prst="rect">
          <a:avLst/>
        </a:prstGeom>
      </xdr:spPr>
    </xdr:pic>
    <xdr:clientData/>
  </xdr:twoCellAnchor>
  <xdr:oneCellAnchor>
    <xdr:from>
      <xdr:col>2</xdr:col>
      <xdr:colOff>111582</xdr:colOff>
      <xdr:row>69</xdr:row>
      <xdr:rowOff>508907</xdr:rowOff>
    </xdr:from>
    <xdr:ext cx="683022" cy="114300"/>
    <xdr:pic>
      <xdr:nvPicPr>
        <xdr:cNvPr id="21" name="Рисунок 20" descr="POCKO2.png"/>
        <xdr:cNvPicPr>
          <a:picLocks noChangeAspect="1"/>
        </xdr:cNvPicPr>
      </xdr:nvPicPr>
      <xdr:blipFill>
        <a:blip xmlns:r="http://schemas.openxmlformats.org/officeDocument/2006/relationships" r:embed="rId9" cstate="print"/>
        <a:stretch>
          <a:fillRect/>
        </a:stretch>
      </xdr:blipFill>
      <xdr:spPr>
        <a:xfrm>
          <a:off x="1045032" y="32503382"/>
          <a:ext cx="683022" cy="114300"/>
        </a:xfrm>
        <a:prstGeom prst="rect">
          <a:avLst/>
        </a:prstGeom>
      </xdr:spPr>
    </xdr:pic>
    <xdr:clientData/>
  </xdr:oneCellAnchor>
  <xdr:twoCellAnchor editAs="oneCell">
    <xdr:from>
      <xdr:col>1</xdr:col>
      <xdr:colOff>335782</xdr:colOff>
      <xdr:row>69</xdr:row>
      <xdr:rowOff>76198</xdr:rowOff>
    </xdr:from>
    <xdr:to>
      <xdr:col>1</xdr:col>
      <xdr:colOff>828021</xdr:colOff>
      <xdr:row>69</xdr:row>
      <xdr:rowOff>376288</xdr:rowOff>
    </xdr:to>
    <xdr:pic>
      <xdr:nvPicPr>
        <xdr:cNvPr id="22" name="Рисунок 21"/>
        <xdr:cNvPicPr>
          <a:picLocks noChangeAspect="1"/>
        </xdr:cNvPicPr>
      </xdr:nvPicPr>
      <xdr:blipFill rotWithShape="1">
        <a:blip xmlns:r="http://schemas.openxmlformats.org/officeDocument/2006/relationships" r:embed="rId14" cstate="print">
          <a:extLst>
            <a:ext uri="{BEBA8EAE-BF5A-486C-A8C5-ECC9F3942E4B}">
              <a14:imgProps xmlns="" xmlns:a14="http://schemas.microsoft.com/office/drawing/2010/main">
                <a14:imgLayer r:embed="rId15">
                  <a14:imgEffect>
                    <a14:backgroundRemoval t="8784" b="93919" l="7500" r="92917"/>
                  </a14:imgEffect>
                </a14:imgLayer>
              </a14:imgProps>
            </a:ext>
            <a:ext uri="{28A0092B-C50C-407E-A947-70E740481C1C}">
              <a14:useLocalDpi xmlns="" xmlns:a14="http://schemas.microsoft.com/office/drawing/2010/main" val="0"/>
            </a:ext>
          </a:extLst>
        </a:blip>
        <a:srcRect l="7479" t="9636" r="7413" b="6225"/>
        <a:stretch/>
      </xdr:blipFill>
      <xdr:spPr>
        <a:xfrm>
          <a:off x="364357" y="32070673"/>
          <a:ext cx="492239" cy="300090"/>
        </a:xfrm>
        <a:prstGeom prst="rect">
          <a:avLst/>
        </a:prstGeom>
      </xdr:spPr>
    </xdr:pic>
    <xdr:clientData/>
  </xdr:twoCellAnchor>
  <xdr:twoCellAnchor editAs="oneCell">
    <xdr:from>
      <xdr:col>1</xdr:col>
      <xdr:colOff>65313</xdr:colOff>
      <xdr:row>69</xdr:row>
      <xdr:rowOff>288473</xdr:rowOff>
    </xdr:from>
    <xdr:to>
      <xdr:col>1</xdr:col>
      <xdr:colOff>560614</xdr:colOff>
      <xdr:row>69</xdr:row>
      <xdr:rowOff>649423</xdr:rowOff>
    </xdr:to>
    <xdr:pic>
      <xdr:nvPicPr>
        <xdr:cNvPr id="23" name="Рисунок 22"/>
        <xdr:cNvPicPr>
          <a:picLocks noChangeAspect="1"/>
        </xdr:cNvPicPr>
      </xdr:nvPicPr>
      <xdr:blipFill rotWithShape="1">
        <a:blip xmlns:r="http://schemas.openxmlformats.org/officeDocument/2006/relationships" r:embed="rId16" cstate="print">
          <a:extLst>
            <a:ext uri="{BEBA8EAE-BF5A-486C-A8C5-ECC9F3942E4B}">
              <a14:imgProps xmlns="" xmlns:a14="http://schemas.microsoft.com/office/drawing/2010/main">
                <a14:imgLayer r:embed="rId17">
                  <a14:imgEffect>
                    <a14:backgroundRemoval t="2667" b="94167" l="13871" r="85661"/>
                  </a14:imgEffect>
                </a14:imgLayer>
              </a14:imgProps>
            </a:ext>
            <a:ext uri="{28A0092B-C50C-407E-A947-70E740481C1C}">
              <a14:useLocalDpi xmlns="" xmlns:a14="http://schemas.microsoft.com/office/drawing/2010/main" val="0"/>
            </a:ext>
          </a:extLst>
        </a:blip>
        <a:srcRect l="13981" t="2622" r="15347" b="5791"/>
        <a:stretch/>
      </xdr:blipFill>
      <xdr:spPr>
        <a:xfrm flipH="1">
          <a:off x="93888" y="32282948"/>
          <a:ext cx="495301" cy="360950"/>
        </a:xfrm>
        <a:prstGeom prst="rect">
          <a:avLst/>
        </a:prstGeom>
      </xdr:spPr>
    </xdr:pic>
    <xdr:clientData/>
  </xdr:twoCellAnchor>
  <xdr:twoCellAnchor editAs="oneCell">
    <xdr:from>
      <xdr:col>1</xdr:col>
      <xdr:colOff>243432</xdr:colOff>
      <xdr:row>6</xdr:row>
      <xdr:rowOff>124232</xdr:rowOff>
    </xdr:from>
    <xdr:to>
      <xdr:col>1</xdr:col>
      <xdr:colOff>710157</xdr:colOff>
      <xdr:row>6</xdr:row>
      <xdr:rowOff>590957</xdr:rowOff>
    </xdr:to>
    <xdr:pic>
      <xdr:nvPicPr>
        <xdr:cNvPr id="32" name="Рисунок 31"/>
        <xdr:cNvPicPr>
          <a:picLocks noChangeAspect="1"/>
        </xdr:cNvPicPr>
      </xdr:nvPicPr>
      <xdr:blipFill>
        <a:blip xmlns:r="http://schemas.openxmlformats.org/officeDocument/2006/relationships" r:embed="rId18" cstate="print"/>
        <a:stretch>
          <a:fillRect/>
        </a:stretch>
      </xdr:blipFill>
      <xdr:spPr>
        <a:xfrm>
          <a:off x="276770" y="1333907"/>
          <a:ext cx="466725" cy="466725"/>
        </a:xfrm>
        <a:prstGeom prst="rect">
          <a:avLst/>
        </a:prstGeom>
      </xdr:spPr>
    </xdr:pic>
    <xdr:clientData/>
  </xdr:twoCellAnchor>
  <xdr:oneCellAnchor>
    <xdr:from>
      <xdr:col>1</xdr:col>
      <xdr:colOff>251052</xdr:colOff>
      <xdr:row>7</xdr:row>
      <xdr:rowOff>131852</xdr:rowOff>
    </xdr:from>
    <xdr:ext cx="466725" cy="466725"/>
    <xdr:pic>
      <xdr:nvPicPr>
        <xdr:cNvPr id="33" name="Рисунок 32"/>
        <xdr:cNvPicPr>
          <a:picLocks noChangeAspect="1"/>
        </xdr:cNvPicPr>
      </xdr:nvPicPr>
      <xdr:blipFill>
        <a:blip xmlns:r="http://schemas.openxmlformats.org/officeDocument/2006/relationships" r:embed="rId18" cstate="print"/>
        <a:stretch>
          <a:fillRect/>
        </a:stretch>
      </xdr:blipFill>
      <xdr:spPr>
        <a:xfrm>
          <a:off x="284390" y="2065427"/>
          <a:ext cx="466725" cy="466725"/>
        </a:xfrm>
        <a:prstGeom prst="rect">
          <a:avLst/>
        </a:prstGeom>
      </xdr:spPr>
    </xdr:pic>
    <xdr:clientData/>
  </xdr:oneCellAnchor>
  <xdr:oneCellAnchor>
    <xdr:from>
      <xdr:col>1</xdr:col>
      <xdr:colOff>232951</xdr:colOff>
      <xdr:row>9</xdr:row>
      <xdr:rowOff>124232</xdr:rowOff>
    </xdr:from>
    <xdr:ext cx="466725" cy="466725"/>
    <xdr:pic>
      <xdr:nvPicPr>
        <xdr:cNvPr id="34" name="Рисунок 33"/>
        <xdr:cNvPicPr>
          <a:picLocks noChangeAspect="1"/>
        </xdr:cNvPicPr>
      </xdr:nvPicPr>
      <xdr:blipFill>
        <a:blip xmlns:r="http://schemas.openxmlformats.org/officeDocument/2006/relationships" r:embed="rId18" cstate="print"/>
        <a:stretch>
          <a:fillRect/>
        </a:stretch>
      </xdr:blipFill>
      <xdr:spPr>
        <a:xfrm>
          <a:off x="266289" y="3505607"/>
          <a:ext cx="466725" cy="466725"/>
        </a:xfrm>
        <a:prstGeom prst="rect">
          <a:avLst/>
        </a:prstGeom>
      </xdr:spPr>
    </xdr:pic>
    <xdr:clientData/>
  </xdr:oneCellAnchor>
  <xdr:oneCellAnchor>
    <xdr:from>
      <xdr:col>1</xdr:col>
      <xdr:colOff>224380</xdr:colOff>
      <xdr:row>11</xdr:row>
      <xdr:rowOff>131852</xdr:rowOff>
    </xdr:from>
    <xdr:ext cx="466725" cy="466725"/>
    <xdr:pic>
      <xdr:nvPicPr>
        <xdr:cNvPr id="35" name="Рисунок 34"/>
        <xdr:cNvPicPr>
          <a:picLocks noChangeAspect="1"/>
        </xdr:cNvPicPr>
      </xdr:nvPicPr>
      <xdr:blipFill>
        <a:blip xmlns:r="http://schemas.openxmlformats.org/officeDocument/2006/relationships" r:embed="rId18" cstate="print"/>
        <a:stretch>
          <a:fillRect/>
        </a:stretch>
      </xdr:blipFill>
      <xdr:spPr>
        <a:xfrm>
          <a:off x="257718" y="3513227"/>
          <a:ext cx="466725" cy="466725"/>
        </a:xfrm>
        <a:prstGeom prst="rect">
          <a:avLst/>
        </a:prstGeom>
      </xdr:spPr>
    </xdr:pic>
    <xdr:clientData/>
  </xdr:oneCellAnchor>
  <xdr:twoCellAnchor editAs="oneCell">
    <xdr:from>
      <xdr:col>1</xdr:col>
      <xdr:colOff>223158</xdr:colOff>
      <xdr:row>16</xdr:row>
      <xdr:rowOff>52526</xdr:rowOff>
    </xdr:from>
    <xdr:to>
      <xdr:col>1</xdr:col>
      <xdr:colOff>709874</xdr:colOff>
      <xdr:row>16</xdr:row>
      <xdr:rowOff>673011</xdr:rowOff>
    </xdr:to>
    <xdr:pic>
      <xdr:nvPicPr>
        <xdr:cNvPr id="37" name="Рисунок 36"/>
        <xdr:cNvPicPr>
          <a:picLocks noChangeAspect="1"/>
        </xdr:cNvPicPr>
      </xdr:nvPicPr>
      <xdr:blipFill rotWithShape="1">
        <a:blip xmlns:r="http://schemas.openxmlformats.org/officeDocument/2006/relationships" r:embed="rId19" cstate="print"/>
        <a:srcRect l="16071" t="4948" r="13542" b="5320"/>
        <a:stretch/>
      </xdr:blipFill>
      <xdr:spPr>
        <a:xfrm>
          <a:off x="256496" y="4157801"/>
          <a:ext cx="486716" cy="620485"/>
        </a:xfrm>
        <a:prstGeom prst="rect">
          <a:avLst/>
        </a:prstGeom>
      </xdr:spPr>
    </xdr:pic>
    <xdr:clientData/>
  </xdr:twoCellAnchor>
  <xdr:twoCellAnchor editAs="oneCell">
    <xdr:from>
      <xdr:col>2</xdr:col>
      <xdr:colOff>134711</xdr:colOff>
      <xdr:row>6</xdr:row>
      <xdr:rowOff>523604</xdr:rowOff>
    </xdr:from>
    <xdr:to>
      <xdr:col>2</xdr:col>
      <xdr:colOff>748474</xdr:colOff>
      <xdr:row>6</xdr:row>
      <xdr:rowOff>637904</xdr:rowOff>
    </xdr:to>
    <xdr:pic>
      <xdr:nvPicPr>
        <xdr:cNvPr id="38" name="Рисунок 37"/>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72924" y="1733279"/>
          <a:ext cx="613763" cy="114300"/>
        </a:xfrm>
        <a:prstGeom prst="rect">
          <a:avLst/>
        </a:prstGeom>
      </xdr:spPr>
    </xdr:pic>
    <xdr:clientData/>
  </xdr:twoCellAnchor>
  <xdr:oneCellAnchor>
    <xdr:from>
      <xdr:col>2</xdr:col>
      <xdr:colOff>104231</xdr:colOff>
      <xdr:row>7</xdr:row>
      <xdr:rowOff>500744</xdr:rowOff>
    </xdr:from>
    <xdr:ext cx="613763" cy="114300"/>
    <xdr:pic>
      <xdr:nvPicPr>
        <xdr:cNvPr id="39" name="Рисунок 38"/>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42444" y="2434319"/>
          <a:ext cx="613763" cy="114300"/>
        </a:xfrm>
        <a:prstGeom prst="rect">
          <a:avLst/>
        </a:prstGeom>
      </xdr:spPr>
    </xdr:pic>
    <xdr:clientData/>
  </xdr:oneCellAnchor>
  <xdr:oneCellAnchor>
    <xdr:from>
      <xdr:col>2</xdr:col>
      <xdr:colOff>127091</xdr:colOff>
      <xdr:row>9</xdr:row>
      <xdr:rowOff>507413</xdr:rowOff>
    </xdr:from>
    <xdr:ext cx="613763" cy="114300"/>
    <xdr:pic>
      <xdr:nvPicPr>
        <xdr:cNvPr id="40" name="Рисунок 39"/>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65304" y="3164888"/>
          <a:ext cx="613763" cy="114300"/>
        </a:xfrm>
        <a:prstGeom prst="rect">
          <a:avLst/>
        </a:prstGeom>
      </xdr:spPr>
    </xdr:pic>
    <xdr:clientData/>
  </xdr:oneCellAnchor>
  <xdr:oneCellAnchor>
    <xdr:from>
      <xdr:col>2</xdr:col>
      <xdr:colOff>142331</xdr:colOff>
      <xdr:row>11</xdr:row>
      <xdr:rowOff>492173</xdr:rowOff>
    </xdr:from>
    <xdr:ext cx="613763" cy="114300"/>
    <xdr:pic>
      <xdr:nvPicPr>
        <xdr:cNvPr id="41" name="Рисунок 40"/>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0544" y="3873548"/>
          <a:ext cx="613763" cy="114300"/>
        </a:xfrm>
        <a:prstGeom prst="rect">
          <a:avLst/>
        </a:prstGeom>
      </xdr:spPr>
    </xdr:pic>
    <xdr:clientData/>
  </xdr:oneCellAnchor>
  <xdr:oneCellAnchor>
    <xdr:from>
      <xdr:col>2</xdr:col>
      <xdr:colOff>131855</xdr:colOff>
      <xdr:row>16</xdr:row>
      <xdr:rowOff>494079</xdr:rowOff>
    </xdr:from>
    <xdr:ext cx="613763" cy="114300"/>
    <xdr:pic>
      <xdr:nvPicPr>
        <xdr:cNvPr id="43" name="Рисунок 42"/>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70068" y="4599354"/>
          <a:ext cx="613763" cy="114300"/>
        </a:xfrm>
        <a:prstGeom prst="rect">
          <a:avLst/>
        </a:prstGeom>
      </xdr:spPr>
    </xdr:pic>
    <xdr:clientData/>
  </xdr:oneCellAnchor>
  <xdr:oneCellAnchor>
    <xdr:from>
      <xdr:col>2</xdr:col>
      <xdr:colOff>148726</xdr:colOff>
      <xdr:row>48</xdr:row>
      <xdr:rowOff>498701</xdr:rowOff>
    </xdr:from>
    <xdr:ext cx="613763" cy="114300"/>
    <xdr:pic>
      <xdr:nvPicPr>
        <xdr:cNvPr id="46" name="Рисунок 45"/>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6939" y="9861776"/>
          <a:ext cx="613763" cy="114300"/>
        </a:xfrm>
        <a:prstGeom prst="rect">
          <a:avLst/>
        </a:prstGeom>
      </xdr:spPr>
    </xdr:pic>
    <xdr:clientData/>
  </xdr:oneCellAnchor>
  <xdr:oneCellAnchor>
    <xdr:from>
      <xdr:col>2</xdr:col>
      <xdr:colOff>143691</xdr:colOff>
      <xdr:row>49</xdr:row>
      <xdr:rowOff>523477</xdr:rowOff>
    </xdr:from>
    <xdr:ext cx="613763" cy="114300"/>
    <xdr:pic>
      <xdr:nvPicPr>
        <xdr:cNvPr id="47" name="Рисунок 46"/>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1904" y="14687152"/>
          <a:ext cx="613763" cy="114300"/>
        </a:xfrm>
        <a:prstGeom prst="rect">
          <a:avLst/>
        </a:prstGeom>
      </xdr:spPr>
    </xdr:pic>
    <xdr:clientData/>
  </xdr:oneCellAnchor>
  <xdr:oneCellAnchor>
    <xdr:from>
      <xdr:col>2</xdr:col>
      <xdr:colOff>140563</xdr:colOff>
      <xdr:row>50</xdr:row>
      <xdr:rowOff>505384</xdr:rowOff>
    </xdr:from>
    <xdr:ext cx="613763" cy="114300"/>
    <xdr:pic>
      <xdr:nvPicPr>
        <xdr:cNvPr id="48" name="Рисунок 47"/>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78776" y="15392959"/>
          <a:ext cx="613763" cy="114300"/>
        </a:xfrm>
        <a:prstGeom prst="rect">
          <a:avLst/>
        </a:prstGeom>
      </xdr:spPr>
    </xdr:pic>
    <xdr:clientData/>
  </xdr:oneCellAnchor>
  <xdr:oneCellAnchor>
    <xdr:from>
      <xdr:col>2</xdr:col>
      <xdr:colOff>162196</xdr:colOff>
      <xdr:row>51</xdr:row>
      <xdr:rowOff>506322</xdr:rowOff>
    </xdr:from>
    <xdr:ext cx="613763" cy="114300"/>
    <xdr:pic>
      <xdr:nvPicPr>
        <xdr:cNvPr id="49" name="Рисунок 48"/>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100409" y="12041097"/>
          <a:ext cx="613763" cy="114300"/>
        </a:xfrm>
        <a:prstGeom prst="rect">
          <a:avLst/>
        </a:prstGeom>
      </xdr:spPr>
    </xdr:pic>
    <xdr:clientData/>
  </xdr:oneCellAnchor>
  <xdr:oneCellAnchor>
    <xdr:from>
      <xdr:col>2</xdr:col>
      <xdr:colOff>149543</xdr:colOff>
      <xdr:row>52</xdr:row>
      <xdr:rowOff>515848</xdr:rowOff>
    </xdr:from>
    <xdr:ext cx="613763" cy="114300"/>
    <xdr:pic>
      <xdr:nvPicPr>
        <xdr:cNvPr id="50" name="Рисунок 49"/>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7756" y="16851223"/>
          <a:ext cx="613763" cy="114300"/>
        </a:xfrm>
        <a:prstGeom prst="rect">
          <a:avLst/>
        </a:prstGeom>
      </xdr:spPr>
    </xdr:pic>
    <xdr:clientData/>
  </xdr:oneCellAnchor>
  <xdr:oneCellAnchor>
    <xdr:from>
      <xdr:col>2</xdr:col>
      <xdr:colOff>144238</xdr:colOff>
      <xdr:row>53</xdr:row>
      <xdr:rowOff>503464</xdr:rowOff>
    </xdr:from>
    <xdr:ext cx="613763" cy="114300"/>
    <xdr:pic>
      <xdr:nvPicPr>
        <xdr:cNvPr id="52" name="Рисунок 51"/>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2451" y="14209939"/>
          <a:ext cx="613763" cy="114300"/>
        </a:xfrm>
        <a:prstGeom prst="rect">
          <a:avLst/>
        </a:prstGeom>
      </xdr:spPr>
    </xdr:pic>
    <xdr:clientData/>
  </xdr:oneCellAnchor>
  <xdr:oneCellAnchor>
    <xdr:from>
      <xdr:col>2</xdr:col>
      <xdr:colOff>144236</xdr:colOff>
      <xdr:row>54</xdr:row>
      <xdr:rowOff>518704</xdr:rowOff>
    </xdr:from>
    <xdr:ext cx="613763" cy="114300"/>
    <xdr:pic>
      <xdr:nvPicPr>
        <xdr:cNvPr id="53" name="Рисунок 52"/>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2449" y="14949079"/>
          <a:ext cx="613763" cy="114300"/>
        </a:xfrm>
        <a:prstGeom prst="rect">
          <a:avLst/>
        </a:prstGeom>
      </xdr:spPr>
    </xdr:pic>
    <xdr:clientData/>
  </xdr:oneCellAnchor>
  <xdr:oneCellAnchor>
    <xdr:from>
      <xdr:col>2</xdr:col>
      <xdr:colOff>130084</xdr:colOff>
      <xdr:row>56</xdr:row>
      <xdr:rowOff>508227</xdr:rowOff>
    </xdr:from>
    <xdr:ext cx="613763" cy="114300"/>
    <xdr:pic>
      <xdr:nvPicPr>
        <xdr:cNvPr id="55" name="Рисунок 54"/>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68297" y="17110302"/>
          <a:ext cx="613763" cy="114300"/>
        </a:xfrm>
        <a:prstGeom prst="rect">
          <a:avLst/>
        </a:prstGeom>
      </xdr:spPr>
    </xdr:pic>
    <xdr:clientData/>
  </xdr:oneCellAnchor>
  <xdr:oneCellAnchor>
    <xdr:from>
      <xdr:col>2</xdr:col>
      <xdr:colOff>144780</xdr:colOff>
      <xdr:row>57</xdr:row>
      <xdr:rowOff>490129</xdr:rowOff>
    </xdr:from>
    <xdr:ext cx="613763" cy="114300"/>
    <xdr:pic>
      <xdr:nvPicPr>
        <xdr:cNvPr id="56" name="Рисунок 55"/>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2993" y="17816104"/>
          <a:ext cx="613763" cy="114300"/>
        </a:xfrm>
        <a:prstGeom prst="rect">
          <a:avLst/>
        </a:prstGeom>
      </xdr:spPr>
    </xdr:pic>
    <xdr:clientData/>
  </xdr:oneCellAnchor>
  <xdr:twoCellAnchor editAs="oneCell">
    <xdr:from>
      <xdr:col>1</xdr:col>
      <xdr:colOff>160567</xdr:colOff>
      <xdr:row>54</xdr:row>
      <xdr:rowOff>157168</xdr:rowOff>
    </xdr:from>
    <xdr:to>
      <xdr:col>1</xdr:col>
      <xdr:colOff>726622</xdr:colOff>
      <xdr:row>54</xdr:row>
      <xdr:rowOff>533130</xdr:rowOff>
    </xdr:to>
    <xdr:pic>
      <xdr:nvPicPr>
        <xdr:cNvPr id="57" name="Рисунок 56"/>
        <xdr:cNvPicPr>
          <a:picLocks noChangeAspect="1"/>
        </xdr:cNvPicPr>
      </xdr:nvPicPr>
      <xdr:blipFill rotWithShape="1">
        <a:blip xmlns:r="http://schemas.openxmlformats.org/officeDocument/2006/relationships" r:embed="rId21" cstate="print">
          <a:extLst>
            <a:ext uri="{28A0092B-C50C-407E-A947-70E740481C1C}">
              <a14:useLocalDpi xmlns="" xmlns:a14="http://schemas.microsoft.com/office/drawing/2010/main" val="0"/>
            </a:ext>
          </a:extLst>
        </a:blip>
        <a:srcRect l="14285" t="13325" r="13203" b="18119"/>
        <a:stretch/>
      </xdr:blipFill>
      <xdr:spPr>
        <a:xfrm>
          <a:off x="193905" y="14587543"/>
          <a:ext cx="566055" cy="375962"/>
        </a:xfrm>
        <a:prstGeom prst="rect">
          <a:avLst/>
        </a:prstGeom>
      </xdr:spPr>
    </xdr:pic>
    <xdr:clientData/>
  </xdr:twoCellAnchor>
  <xdr:twoCellAnchor editAs="oneCell">
    <xdr:from>
      <xdr:col>2</xdr:col>
      <xdr:colOff>80692</xdr:colOff>
      <xdr:row>46</xdr:row>
      <xdr:rowOff>476250</xdr:rowOff>
    </xdr:from>
    <xdr:to>
      <xdr:col>2</xdr:col>
      <xdr:colOff>823642</xdr:colOff>
      <xdr:row>46</xdr:row>
      <xdr:rowOff>618517</xdr:rowOff>
    </xdr:to>
    <xdr:pic>
      <xdr:nvPicPr>
        <xdr:cNvPr id="58" name="Рисунок 57" descr="Umb.png"/>
        <xdr:cNvPicPr>
          <a:picLocks noChangeAspect="1"/>
        </xdr:cNvPicPr>
      </xdr:nvPicPr>
      <xdr:blipFill>
        <a:blip xmlns:r="http://schemas.openxmlformats.org/officeDocument/2006/relationships" r:embed="rId22" cstate="print"/>
        <a:stretch>
          <a:fillRect/>
        </a:stretch>
      </xdr:blipFill>
      <xdr:spPr>
        <a:xfrm>
          <a:off x="1018905" y="7667625"/>
          <a:ext cx="742950" cy="142267"/>
        </a:xfrm>
        <a:prstGeom prst="rect">
          <a:avLst/>
        </a:prstGeom>
      </xdr:spPr>
    </xdr:pic>
    <xdr:clientData/>
  </xdr:twoCellAnchor>
  <xdr:oneCellAnchor>
    <xdr:from>
      <xdr:col>2</xdr:col>
      <xdr:colOff>106139</xdr:colOff>
      <xdr:row>76</xdr:row>
      <xdr:rowOff>530679</xdr:rowOff>
    </xdr:from>
    <xdr:ext cx="683022" cy="114300"/>
    <xdr:pic>
      <xdr:nvPicPr>
        <xdr:cNvPr id="59" name="Рисунок 58" descr="POCKO2.png"/>
        <xdr:cNvPicPr>
          <a:picLocks noChangeAspect="1"/>
        </xdr:cNvPicPr>
      </xdr:nvPicPr>
      <xdr:blipFill>
        <a:blip xmlns:r="http://schemas.openxmlformats.org/officeDocument/2006/relationships" r:embed="rId9" cstate="print"/>
        <a:stretch>
          <a:fillRect/>
        </a:stretch>
      </xdr:blipFill>
      <xdr:spPr>
        <a:xfrm>
          <a:off x="1039589" y="35154054"/>
          <a:ext cx="683022" cy="114300"/>
        </a:xfrm>
        <a:prstGeom prst="rect">
          <a:avLst/>
        </a:prstGeom>
      </xdr:spPr>
    </xdr:pic>
    <xdr:clientData/>
  </xdr:oneCellAnchor>
  <xdr:oneCellAnchor>
    <xdr:from>
      <xdr:col>2</xdr:col>
      <xdr:colOff>106139</xdr:colOff>
      <xdr:row>77</xdr:row>
      <xdr:rowOff>530679</xdr:rowOff>
    </xdr:from>
    <xdr:ext cx="683022" cy="114300"/>
    <xdr:pic>
      <xdr:nvPicPr>
        <xdr:cNvPr id="60" name="Рисунок 59" descr="POCKO2.png"/>
        <xdr:cNvPicPr>
          <a:picLocks noChangeAspect="1"/>
        </xdr:cNvPicPr>
      </xdr:nvPicPr>
      <xdr:blipFill>
        <a:blip xmlns:r="http://schemas.openxmlformats.org/officeDocument/2006/relationships" r:embed="rId9" cstate="print"/>
        <a:stretch>
          <a:fillRect/>
        </a:stretch>
      </xdr:blipFill>
      <xdr:spPr>
        <a:xfrm>
          <a:off x="1039589" y="35877954"/>
          <a:ext cx="683022" cy="114300"/>
        </a:xfrm>
        <a:prstGeom prst="rect">
          <a:avLst/>
        </a:prstGeom>
      </xdr:spPr>
    </xdr:pic>
    <xdr:clientData/>
  </xdr:oneCellAnchor>
  <xdr:twoCellAnchor editAs="oneCell">
    <xdr:from>
      <xdr:col>1</xdr:col>
      <xdr:colOff>128097</xdr:colOff>
      <xdr:row>74</xdr:row>
      <xdr:rowOff>112399</xdr:rowOff>
    </xdr:from>
    <xdr:to>
      <xdr:col>1</xdr:col>
      <xdr:colOff>782003</xdr:colOff>
      <xdr:row>74</xdr:row>
      <xdr:rowOff>645800</xdr:rowOff>
    </xdr:to>
    <xdr:pic>
      <xdr:nvPicPr>
        <xdr:cNvPr id="61" name="Рисунок 60"/>
        <xdr:cNvPicPr>
          <a:picLocks noChangeAspect="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a:fillRect/>
        </a:stretch>
      </xdr:blipFill>
      <xdr:spPr>
        <a:xfrm flipH="1">
          <a:off x="161435" y="28944574"/>
          <a:ext cx="653906" cy="533401"/>
        </a:xfrm>
        <a:prstGeom prst="rect">
          <a:avLst/>
        </a:prstGeom>
      </xdr:spPr>
    </xdr:pic>
    <xdr:clientData/>
  </xdr:twoCellAnchor>
  <xdr:oneCellAnchor>
    <xdr:from>
      <xdr:col>1</xdr:col>
      <xdr:colOff>131909</xdr:colOff>
      <xdr:row>75</xdr:row>
      <xdr:rowOff>133348</xdr:rowOff>
    </xdr:from>
    <xdr:ext cx="653906" cy="533401"/>
    <xdr:pic>
      <xdr:nvPicPr>
        <xdr:cNvPr id="62" name="Рисунок 61"/>
        <xdr:cNvPicPr>
          <a:picLocks noChangeAspect="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a:fillRect/>
        </a:stretch>
      </xdr:blipFill>
      <xdr:spPr>
        <a:xfrm flipH="1">
          <a:off x="160484" y="34032823"/>
          <a:ext cx="653906" cy="533401"/>
        </a:xfrm>
        <a:prstGeom prst="rect">
          <a:avLst/>
        </a:prstGeom>
      </xdr:spPr>
    </xdr:pic>
    <xdr:clientData/>
  </xdr:oneCellAnchor>
  <xdr:oneCellAnchor>
    <xdr:from>
      <xdr:col>2</xdr:col>
      <xdr:colOff>132941</xdr:colOff>
      <xdr:row>55</xdr:row>
      <xdr:rowOff>498702</xdr:rowOff>
    </xdr:from>
    <xdr:ext cx="613763" cy="114300"/>
    <xdr:pic>
      <xdr:nvPicPr>
        <xdr:cNvPr id="65" name="Рисунок 64"/>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71154" y="16376877"/>
          <a:ext cx="613763" cy="114300"/>
        </a:xfrm>
        <a:prstGeom prst="rect">
          <a:avLst/>
        </a:prstGeom>
      </xdr:spPr>
    </xdr:pic>
    <xdr:clientData/>
  </xdr:oneCellAnchor>
  <xdr:twoCellAnchor editAs="oneCell">
    <xdr:from>
      <xdr:col>1</xdr:col>
      <xdr:colOff>319084</xdr:colOff>
      <xdr:row>55</xdr:row>
      <xdr:rowOff>145734</xdr:rowOff>
    </xdr:from>
    <xdr:to>
      <xdr:col>1</xdr:col>
      <xdr:colOff>647697</xdr:colOff>
      <xdr:row>55</xdr:row>
      <xdr:rowOff>586894</xdr:rowOff>
    </xdr:to>
    <xdr:pic>
      <xdr:nvPicPr>
        <xdr:cNvPr id="66" name="Рисунок 65"/>
        <xdr:cNvPicPr>
          <a:picLocks noChangeAspect="1"/>
        </xdr:cNvPicPr>
      </xdr:nvPicPr>
      <xdr:blipFill rotWithShape="1">
        <a:blip xmlns:r="http://schemas.openxmlformats.org/officeDocument/2006/relationships" r:embed="rId24" cstate="print">
          <a:extLst>
            <a:ext uri="{28A0092B-C50C-407E-A947-70E740481C1C}">
              <a14:useLocalDpi xmlns="" xmlns:a14="http://schemas.microsoft.com/office/drawing/2010/main" val="0"/>
            </a:ext>
          </a:extLst>
        </a:blip>
        <a:srcRect l="48333" t="18021" r="16667" b="21820"/>
        <a:stretch/>
      </xdr:blipFill>
      <xdr:spPr>
        <a:xfrm>
          <a:off x="352422" y="16023909"/>
          <a:ext cx="328613" cy="441160"/>
        </a:xfrm>
        <a:prstGeom prst="rect">
          <a:avLst/>
        </a:prstGeom>
      </xdr:spPr>
    </xdr:pic>
    <xdr:clientData/>
  </xdr:twoCellAnchor>
  <xdr:oneCellAnchor>
    <xdr:from>
      <xdr:col>1</xdr:col>
      <xdr:colOff>103823</xdr:colOff>
      <xdr:row>64</xdr:row>
      <xdr:rowOff>183834</xdr:rowOff>
    </xdr:from>
    <xdr:ext cx="704850" cy="356776"/>
    <xdr:pic>
      <xdr:nvPicPr>
        <xdr:cNvPr id="67" name="Picture 37" descr="NPС12"/>
        <xdr:cNvPicPr>
          <a:picLocks noChangeAspect="1" noChangeArrowheads="1"/>
        </xdr:cNvPicPr>
      </xdr:nvPicPr>
      <xdr:blipFill>
        <a:blip xmlns:r="http://schemas.openxmlformats.org/officeDocument/2006/relationships" r:embed="rId25" cstate="print"/>
        <a:srcRect t="10997" b="20274"/>
        <a:stretch>
          <a:fillRect/>
        </a:stretch>
      </xdr:blipFill>
      <xdr:spPr bwMode="auto">
        <a:xfrm flipH="1" flipV="1">
          <a:off x="137161" y="19414809"/>
          <a:ext cx="704850" cy="356776"/>
        </a:xfrm>
        <a:prstGeom prst="rect">
          <a:avLst/>
        </a:prstGeom>
        <a:noFill/>
        <a:ln w="9525">
          <a:noFill/>
          <a:miter lim="800000"/>
          <a:headEnd/>
          <a:tailEnd/>
        </a:ln>
      </xdr:spPr>
    </xdr:pic>
    <xdr:clientData/>
  </xdr:oneCellAnchor>
  <xdr:oneCellAnchor>
    <xdr:from>
      <xdr:col>2</xdr:col>
      <xdr:colOff>99470</xdr:colOff>
      <xdr:row>64</xdr:row>
      <xdr:rowOff>493531</xdr:rowOff>
    </xdr:from>
    <xdr:ext cx="683022" cy="114300"/>
    <xdr:pic>
      <xdr:nvPicPr>
        <xdr:cNvPr id="68" name="Рисунок 67" descr="POCKO2.png"/>
        <xdr:cNvPicPr>
          <a:picLocks noChangeAspect="1"/>
        </xdr:cNvPicPr>
      </xdr:nvPicPr>
      <xdr:blipFill>
        <a:blip xmlns:r="http://schemas.openxmlformats.org/officeDocument/2006/relationships" r:embed="rId9" cstate="print"/>
        <a:stretch>
          <a:fillRect/>
        </a:stretch>
      </xdr:blipFill>
      <xdr:spPr>
        <a:xfrm>
          <a:off x="1037683" y="19724506"/>
          <a:ext cx="683022" cy="114300"/>
        </a:xfrm>
        <a:prstGeom prst="rect">
          <a:avLst/>
        </a:prstGeom>
      </xdr:spPr>
    </xdr:pic>
    <xdr:clientData/>
  </xdr:oneCellAnchor>
  <xdr:twoCellAnchor editAs="oneCell">
    <xdr:from>
      <xdr:col>1</xdr:col>
      <xdr:colOff>71438</xdr:colOff>
      <xdr:row>41</xdr:row>
      <xdr:rowOff>90488</xdr:rowOff>
    </xdr:from>
    <xdr:to>
      <xdr:col>1</xdr:col>
      <xdr:colOff>832603</xdr:colOff>
      <xdr:row>41</xdr:row>
      <xdr:rowOff>628652</xdr:rowOff>
    </xdr:to>
    <xdr:pic>
      <xdr:nvPicPr>
        <xdr:cNvPr id="70" name="Рисунок 69" descr="IPC-8600-1.jpg"/>
        <xdr:cNvPicPr>
          <a:picLocks noChangeAspect="1"/>
        </xdr:cNvPicPr>
      </xdr:nvPicPr>
      <xdr:blipFill>
        <a:blip xmlns:r="http://schemas.openxmlformats.org/officeDocument/2006/relationships" r:embed="rId26" cstate="print"/>
        <a:srcRect l="12281" t="25547" r="12999" b="21625"/>
        <a:stretch>
          <a:fillRect/>
        </a:stretch>
      </xdr:blipFill>
      <xdr:spPr>
        <a:xfrm>
          <a:off x="100013" y="15244763"/>
          <a:ext cx="761165" cy="538164"/>
        </a:xfrm>
        <a:prstGeom prst="rect">
          <a:avLst/>
        </a:prstGeom>
      </xdr:spPr>
    </xdr:pic>
    <xdr:clientData/>
  </xdr:twoCellAnchor>
  <xdr:twoCellAnchor editAs="oneCell">
    <xdr:from>
      <xdr:col>1</xdr:col>
      <xdr:colOff>238132</xdr:colOff>
      <xdr:row>40</xdr:row>
      <xdr:rowOff>66677</xdr:rowOff>
    </xdr:from>
    <xdr:to>
      <xdr:col>1</xdr:col>
      <xdr:colOff>658447</xdr:colOff>
      <xdr:row>40</xdr:row>
      <xdr:rowOff>666752</xdr:rowOff>
    </xdr:to>
    <xdr:pic>
      <xdr:nvPicPr>
        <xdr:cNvPr id="71" name="Рисунок 70" descr="IPC-4300-1.jpg"/>
        <xdr:cNvPicPr>
          <a:picLocks noChangeAspect="1"/>
        </xdr:cNvPicPr>
      </xdr:nvPicPr>
      <xdr:blipFill>
        <a:blip xmlns:r="http://schemas.openxmlformats.org/officeDocument/2006/relationships" r:embed="rId27" cstate="print"/>
        <a:srcRect l="23016" t="17438" r="24484" b="7609"/>
        <a:stretch>
          <a:fillRect/>
        </a:stretch>
      </xdr:blipFill>
      <xdr:spPr>
        <a:xfrm>
          <a:off x="266707" y="14497052"/>
          <a:ext cx="420315" cy="600075"/>
        </a:xfrm>
        <a:prstGeom prst="rect">
          <a:avLst/>
        </a:prstGeom>
      </xdr:spPr>
    </xdr:pic>
    <xdr:clientData/>
  </xdr:twoCellAnchor>
  <xdr:twoCellAnchor editAs="oneCell">
    <xdr:from>
      <xdr:col>1</xdr:col>
      <xdr:colOff>251459</xdr:colOff>
      <xdr:row>67</xdr:row>
      <xdr:rowOff>164647</xdr:rowOff>
    </xdr:from>
    <xdr:to>
      <xdr:col>1</xdr:col>
      <xdr:colOff>681444</xdr:colOff>
      <xdr:row>67</xdr:row>
      <xdr:rowOff>594632</xdr:rowOff>
    </xdr:to>
    <xdr:pic>
      <xdr:nvPicPr>
        <xdr:cNvPr id="73" name="Рисунок 72"/>
        <xdr:cNvPicPr>
          <a:picLocks noChangeAspect="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tretch>
          <a:fillRect/>
        </a:stretch>
      </xdr:blipFill>
      <xdr:spPr>
        <a:xfrm flipH="1">
          <a:off x="284797" y="21567322"/>
          <a:ext cx="429985" cy="429985"/>
        </a:xfrm>
        <a:prstGeom prst="rect">
          <a:avLst/>
        </a:prstGeom>
      </xdr:spPr>
    </xdr:pic>
    <xdr:clientData/>
  </xdr:twoCellAnchor>
  <xdr:oneCellAnchor>
    <xdr:from>
      <xdr:col>2</xdr:col>
      <xdr:colOff>95390</xdr:colOff>
      <xdr:row>67</xdr:row>
      <xdr:rowOff>497477</xdr:rowOff>
    </xdr:from>
    <xdr:ext cx="683022" cy="114300"/>
    <xdr:pic>
      <xdr:nvPicPr>
        <xdr:cNvPr id="74" name="Рисунок 73" descr="POCKO2.png"/>
        <xdr:cNvPicPr>
          <a:picLocks noChangeAspect="1"/>
        </xdr:cNvPicPr>
      </xdr:nvPicPr>
      <xdr:blipFill>
        <a:blip xmlns:r="http://schemas.openxmlformats.org/officeDocument/2006/relationships" r:embed="rId9" cstate="print"/>
        <a:stretch>
          <a:fillRect/>
        </a:stretch>
      </xdr:blipFill>
      <xdr:spPr>
        <a:xfrm>
          <a:off x="1033603" y="21900152"/>
          <a:ext cx="683022" cy="114300"/>
        </a:xfrm>
        <a:prstGeom prst="rect">
          <a:avLst/>
        </a:prstGeom>
      </xdr:spPr>
    </xdr:pic>
    <xdr:clientData/>
  </xdr:oneCellAnchor>
  <xdr:twoCellAnchor editAs="oneCell">
    <xdr:from>
      <xdr:col>2</xdr:col>
      <xdr:colOff>116616</xdr:colOff>
      <xdr:row>68</xdr:row>
      <xdr:rowOff>498838</xdr:rowOff>
    </xdr:from>
    <xdr:to>
      <xdr:col>2</xdr:col>
      <xdr:colOff>799638</xdr:colOff>
      <xdr:row>68</xdr:row>
      <xdr:rowOff>613138</xdr:rowOff>
    </xdr:to>
    <xdr:pic>
      <xdr:nvPicPr>
        <xdr:cNvPr id="75" name="Рисунок 74" descr="POCKO2.png"/>
        <xdr:cNvPicPr>
          <a:picLocks noChangeAspect="1"/>
        </xdr:cNvPicPr>
      </xdr:nvPicPr>
      <xdr:blipFill>
        <a:blip xmlns:r="http://schemas.openxmlformats.org/officeDocument/2006/relationships" r:embed="rId9" cstate="print"/>
        <a:stretch>
          <a:fillRect/>
        </a:stretch>
      </xdr:blipFill>
      <xdr:spPr>
        <a:xfrm>
          <a:off x="1054829" y="22625413"/>
          <a:ext cx="683022" cy="114300"/>
        </a:xfrm>
        <a:prstGeom prst="rect">
          <a:avLst/>
        </a:prstGeom>
      </xdr:spPr>
    </xdr:pic>
    <xdr:clientData/>
  </xdr:twoCellAnchor>
  <xdr:twoCellAnchor editAs="oneCell">
    <xdr:from>
      <xdr:col>1</xdr:col>
      <xdr:colOff>264238</xdr:colOff>
      <xdr:row>68</xdr:row>
      <xdr:rowOff>160973</xdr:rowOff>
    </xdr:from>
    <xdr:to>
      <xdr:col>1</xdr:col>
      <xdr:colOff>694171</xdr:colOff>
      <xdr:row>68</xdr:row>
      <xdr:rowOff>603885</xdr:rowOff>
    </xdr:to>
    <xdr:pic>
      <xdr:nvPicPr>
        <xdr:cNvPr id="76" name="Рисунок 75" descr="RJS45.jpg"/>
        <xdr:cNvPicPr>
          <a:picLocks noChangeAspect="1"/>
        </xdr:cNvPicPr>
      </xdr:nvPicPr>
      <xdr:blipFill>
        <a:blip xmlns:r="http://schemas.openxmlformats.org/officeDocument/2006/relationships" r:embed="rId29" cstate="print"/>
        <a:stretch>
          <a:fillRect/>
        </a:stretch>
      </xdr:blipFill>
      <xdr:spPr>
        <a:xfrm>
          <a:off x="297576" y="22287548"/>
          <a:ext cx="429933" cy="442912"/>
        </a:xfrm>
        <a:prstGeom prst="rect">
          <a:avLst/>
        </a:prstGeom>
      </xdr:spPr>
    </xdr:pic>
    <xdr:clientData/>
  </xdr:twoCellAnchor>
  <xdr:oneCellAnchor>
    <xdr:from>
      <xdr:col>2</xdr:col>
      <xdr:colOff>107095</xdr:colOff>
      <xdr:row>74</xdr:row>
      <xdr:rowOff>498301</xdr:rowOff>
    </xdr:from>
    <xdr:ext cx="683022" cy="114300"/>
    <xdr:pic>
      <xdr:nvPicPr>
        <xdr:cNvPr id="77" name="Рисунок 76" descr="POCKO2.png"/>
        <xdr:cNvPicPr>
          <a:picLocks noChangeAspect="1"/>
        </xdr:cNvPicPr>
      </xdr:nvPicPr>
      <xdr:blipFill>
        <a:blip xmlns:r="http://schemas.openxmlformats.org/officeDocument/2006/relationships" r:embed="rId9" cstate="print"/>
        <a:stretch>
          <a:fillRect/>
        </a:stretch>
      </xdr:blipFill>
      <xdr:spPr>
        <a:xfrm>
          <a:off x="1045308" y="29330476"/>
          <a:ext cx="683022" cy="114300"/>
        </a:xfrm>
        <a:prstGeom prst="rect">
          <a:avLst/>
        </a:prstGeom>
      </xdr:spPr>
    </xdr:pic>
    <xdr:clientData/>
  </xdr:oneCellAnchor>
  <xdr:twoCellAnchor editAs="oneCell">
    <xdr:from>
      <xdr:col>1</xdr:col>
      <xdr:colOff>38097</xdr:colOff>
      <xdr:row>77</xdr:row>
      <xdr:rowOff>66675</xdr:rowOff>
    </xdr:from>
    <xdr:to>
      <xdr:col>1</xdr:col>
      <xdr:colOff>845438</xdr:colOff>
      <xdr:row>77</xdr:row>
      <xdr:rowOff>671513</xdr:rowOff>
    </xdr:to>
    <xdr:pic>
      <xdr:nvPicPr>
        <xdr:cNvPr id="78" name="Рисунок 77" descr="VSC312.png"/>
        <xdr:cNvPicPr>
          <a:picLocks noChangeAspect="1"/>
        </xdr:cNvPicPr>
      </xdr:nvPicPr>
      <xdr:blipFill>
        <a:blip xmlns:r="http://schemas.openxmlformats.org/officeDocument/2006/relationships" r:embed="rId30" cstate="print"/>
        <a:stretch>
          <a:fillRect/>
        </a:stretch>
      </xdr:blipFill>
      <xdr:spPr>
        <a:xfrm>
          <a:off x="66672" y="35413950"/>
          <a:ext cx="816866" cy="604838"/>
        </a:xfrm>
        <a:prstGeom prst="rect">
          <a:avLst/>
        </a:prstGeom>
      </xdr:spPr>
    </xdr:pic>
    <xdr:clientData/>
  </xdr:twoCellAnchor>
  <xdr:twoCellAnchor editAs="oneCell">
    <xdr:from>
      <xdr:col>1</xdr:col>
      <xdr:colOff>38097</xdr:colOff>
      <xdr:row>76</xdr:row>
      <xdr:rowOff>66675</xdr:rowOff>
    </xdr:from>
    <xdr:to>
      <xdr:col>1</xdr:col>
      <xdr:colOff>845438</xdr:colOff>
      <xdr:row>76</xdr:row>
      <xdr:rowOff>671513</xdr:rowOff>
    </xdr:to>
    <xdr:pic>
      <xdr:nvPicPr>
        <xdr:cNvPr id="79" name="Рисунок 78" descr="VSC312.png"/>
        <xdr:cNvPicPr>
          <a:picLocks noChangeAspect="1"/>
        </xdr:cNvPicPr>
      </xdr:nvPicPr>
      <xdr:blipFill>
        <a:blip xmlns:r="http://schemas.openxmlformats.org/officeDocument/2006/relationships" r:embed="rId30" cstate="print"/>
        <a:stretch>
          <a:fillRect/>
        </a:stretch>
      </xdr:blipFill>
      <xdr:spPr>
        <a:xfrm>
          <a:off x="66672" y="34690050"/>
          <a:ext cx="816866" cy="604838"/>
        </a:xfrm>
        <a:prstGeom prst="rect">
          <a:avLst/>
        </a:prstGeom>
      </xdr:spPr>
    </xdr:pic>
    <xdr:clientData/>
  </xdr:twoCellAnchor>
  <xdr:twoCellAnchor editAs="oneCell">
    <xdr:from>
      <xdr:col>5</xdr:col>
      <xdr:colOff>0</xdr:colOff>
      <xdr:row>1</xdr:row>
      <xdr:rowOff>0</xdr:rowOff>
    </xdr:from>
    <xdr:to>
      <xdr:col>10</xdr:col>
      <xdr:colOff>796019</xdr:colOff>
      <xdr:row>2</xdr:row>
      <xdr:rowOff>9525</xdr:rowOff>
    </xdr:to>
    <xdr:sp macro="" textlink="">
      <xdr:nvSpPr>
        <xdr:cNvPr id="90"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oneCellAnchor>
    <xdr:from>
      <xdr:col>1</xdr:col>
      <xdr:colOff>201387</xdr:colOff>
      <xdr:row>32</xdr:row>
      <xdr:rowOff>119745</xdr:rowOff>
    </xdr:from>
    <xdr:ext cx="429985" cy="509839"/>
    <xdr:pic>
      <xdr:nvPicPr>
        <xdr:cNvPr id="94" name="Рисунок 93"/>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229962" y="6130020"/>
          <a:ext cx="429985" cy="509839"/>
        </a:xfrm>
        <a:prstGeom prst="rect">
          <a:avLst/>
        </a:prstGeom>
      </xdr:spPr>
    </xdr:pic>
    <xdr:clientData/>
  </xdr:oneCellAnchor>
  <xdr:oneCellAnchor>
    <xdr:from>
      <xdr:col>1</xdr:col>
      <xdr:colOff>201387</xdr:colOff>
      <xdr:row>33</xdr:row>
      <xdr:rowOff>119745</xdr:rowOff>
    </xdr:from>
    <xdr:ext cx="429985" cy="509839"/>
    <xdr:pic>
      <xdr:nvPicPr>
        <xdr:cNvPr id="95" name="Рисунок 94"/>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229962" y="6853920"/>
          <a:ext cx="429985" cy="509839"/>
        </a:xfrm>
        <a:prstGeom prst="rect">
          <a:avLst/>
        </a:prstGeom>
      </xdr:spPr>
    </xdr:pic>
    <xdr:clientData/>
  </xdr:oneCellAnchor>
  <xdr:oneCellAnchor>
    <xdr:from>
      <xdr:col>1</xdr:col>
      <xdr:colOff>201387</xdr:colOff>
      <xdr:row>34</xdr:row>
      <xdr:rowOff>119745</xdr:rowOff>
    </xdr:from>
    <xdr:ext cx="429985" cy="509839"/>
    <xdr:pic>
      <xdr:nvPicPr>
        <xdr:cNvPr id="96" name="Рисунок 95"/>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229962" y="7577820"/>
          <a:ext cx="429985" cy="509839"/>
        </a:xfrm>
        <a:prstGeom prst="rect">
          <a:avLst/>
        </a:prstGeom>
      </xdr:spPr>
    </xdr:pic>
    <xdr:clientData/>
  </xdr:oneCellAnchor>
  <xdr:oneCellAnchor>
    <xdr:from>
      <xdr:col>1</xdr:col>
      <xdr:colOff>201387</xdr:colOff>
      <xdr:row>35</xdr:row>
      <xdr:rowOff>119745</xdr:rowOff>
    </xdr:from>
    <xdr:ext cx="429985" cy="509839"/>
    <xdr:pic>
      <xdr:nvPicPr>
        <xdr:cNvPr id="97" name="Рисунок 96"/>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229962" y="8301720"/>
          <a:ext cx="429985" cy="509839"/>
        </a:xfrm>
        <a:prstGeom prst="rect">
          <a:avLst/>
        </a:prstGeom>
      </xdr:spPr>
    </xdr:pic>
    <xdr:clientData/>
  </xdr:oneCellAnchor>
  <xdr:twoCellAnchor editAs="oneCell">
    <xdr:from>
      <xdr:col>2</xdr:col>
      <xdr:colOff>123825</xdr:colOff>
      <xdr:row>32</xdr:row>
      <xdr:rowOff>481018</xdr:rowOff>
    </xdr:from>
    <xdr:to>
      <xdr:col>2</xdr:col>
      <xdr:colOff>785812</xdr:colOff>
      <xdr:row>32</xdr:row>
      <xdr:rowOff>695520</xdr:rowOff>
    </xdr:to>
    <xdr:pic>
      <xdr:nvPicPr>
        <xdr:cNvPr id="81" name="Рисунок 80" descr="HIKWD-logo.png"/>
        <xdr:cNvPicPr>
          <a:picLocks noChangeAspect="1"/>
        </xdr:cNvPicPr>
      </xdr:nvPicPr>
      <xdr:blipFill>
        <a:blip xmlns:r="http://schemas.openxmlformats.org/officeDocument/2006/relationships" r:embed="rId32" cstate="print"/>
        <a:stretch>
          <a:fillRect/>
        </a:stretch>
      </xdr:blipFill>
      <xdr:spPr>
        <a:xfrm>
          <a:off x="1062038" y="6491293"/>
          <a:ext cx="661987" cy="214502"/>
        </a:xfrm>
        <a:prstGeom prst="rect">
          <a:avLst/>
        </a:prstGeom>
      </xdr:spPr>
    </xdr:pic>
    <xdr:clientData/>
  </xdr:twoCellAnchor>
  <xdr:twoCellAnchor editAs="oneCell">
    <xdr:from>
      <xdr:col>2</xdr:col>
      <xdr:colOff>133351</xdr:colOff>
      <xdr:row>33</xdr:row>
      <xdr:rowOff>481020</xdr:rowOff>
    </xdr:from>
    <xdr:to>
      <xdr:col>2</xdr:col>
      <xdr:colOff>795338</xdr:colOff>
      <xdr:row>33</xdr:row>
      <xdr:rowOff>695522</xdr:rowOff>
    </xdr:to>
    <xdr:pic>
      <xdr:nvPicPr>
        <xdr:cNvPr id="82" name="Рисунок 81" descr="HIKWD-logo.png"/>
        <xdr:cNvPicPr>
          <a:picLocks noChangeAspect="1"/>
        </xdr:cNvPicPr>
      </xdr:nvPicPr>
      <xdr:blipFill>
        <a:blip xmlns:r="http://schemas.openxmlformats.org/officeDocument/2006/relationships" r:embed="rId32" cstate="print"/>
        <a:stretch>
          <a:fillRect/>
        </a:stretch>
      </xdr:blipFill>
      <xdr:spPr>
        <a:xfrm>
          <a:off x="1071564" y="7215195"/>
          <a:ext cx="661987" cy="214502"/>
        </a:xfrm>
        <a:prstGeom prst="rect">
          <a:avLst/>
        </a:prstGeom>
      </xdr:spPr>
    </xdr:pic>
    <xdr:clientData/>
  </xdr:twoCellAnchor>
  <xdr:twoCellAnchor editAs="oneCell">
    <xdr:from>
      <xdr:col>2</xdr:col>
      <xdr:colOff>133351</xdr:colOff>
      <xdr:row>34</xdr:row>
      <xdr:rowOff>481022</xdr:rowOff>
    </xdr:from>
    <xdr:to>
      <xdr:col>2</xdr:col>
      <xdr:colOff>795338</xdr:colOff>
      <xdr:row>34</xdr:row>
      <xdr:rowOff>695524</xdr:rowOff>
    </xdr:to>
    <xdr:pic>
      <xdr:nvPicPr>
        <xdr:cNvPr id="83" name="Рисунок 82" descr="HIKWD-logo.png"/>
        <xdr:cNvPicPr>
          <a:picLocks noChangeAspect="1"/>
        </xdr:cNvPicPr>
      </xdr:nvPicPr>
      <xdr:blipFill>
        <a:blip xmlns:r="http://schemas.openxmlformats.org/officeDocument/2006/relationships" r:embed="rId32" cstate="print"/>
        <a:stretch>
          <a:fillRect/>
        </a:stretch>
      </xdr:blipFill>
      <xdr:spPr>
        <a:xfrm>
          <a:off x="1071564" y="7939097"/>
          <a:ext cx="661987" cy="214502"/>
        </a:xfrm>
        <a:prstGeom prst="rect">
          <a:avLst/>
        </a:prstGeom>
      </xdr:spPr>
    </xdr:pic>
    <xdr:clientData/>
  </xdr:twoCellAnchor>
  <xdr:twoCellAnchor editAs="oneCell">
    <xdr:from>
      <xdr:col>2</xdr:col>
      <xdr:colOff>152402</xdr:colOff>
      <xdr:row>35</xdr:row>
      <xdr:rowOff>490538</xdr:rowOff>
    </xdr:from>
    <xdr:to>
      <xdr:col>2</xdr:col>
      <xdr:colOff>747709</xdr:colOff>
      <xdr:row>35</xdr:row>
      <xdr:rowOff>657224</xdr:rowOff>
    </xdr:to>
    <xdr:pic>
      <xdr:nvPicPr>
        <xdr:cNvPr id="85" name="Рисунок 84" descr="WD-Logo.png"/>
        <xdr:cNvPicPr>
          <a:picLocks noChangeAspect="1"/>
        </xdr:cNvPicPr>
      </xdr:nvPicPr>
      <xdr:blipFill>
        <a:blip xmlns:r="http://schemas.openxmlformats.org/officeDocument/2006/relationships" r:embed="rId33" cstate="print"/>
        <a:stretch>
          <a:fillRect/>
        </a:stretch>
      </xdr:blipFill>
      <xdr:spPr>
        <a:xfrm>
          <a:off x="1090615" y="8672513"/>
          <a:ext cx="595307" cy="166686"/>
        </a:xfrm>
        <a:prstGeom prst="rect">
          <a:avLst/>
        </a:prstGeom>
      </xdr:spPr>
    </xdr:pic>
    <xdr:clientData/>
  </xdr:twoCellAnchor>
  <xdr:twoCellAnchor editAs="oneCell">
    <xdr:from>
      <xdr:col>1</xdr:col>
      <xdr:colOff>77156</xdr:colOff>
      <xdr:row>63</xdr:row>
      <xdr:rowOff>182887</xdr:rowOff>
    </xdr:from>
    <xdr:to>
      <xdr:col>1</xdr:col>
      <xdr:colOff>837979</xdr:colOff>
      <xdr:row>63</xdr:row>
      <xdr:rowOff>573412</xdr:rowOff>
    </xdr:to>
    <xdr:pic>
      <xdr:nvPicPr>
        <xdr:cNvPr id="84" name="Рисунок 83"/>
        <xdr:cNvPicPr>
          <a:picLocks noChangeAspect="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a:fillRect/>
        </a:stretch>
      </xdr:blipFill>
      <xdr:spPr>
        <a:xfrm>
          <a:off x="110494" y="22766662"/>
          <a:ext cx="760823" cy="390525"/>
        </a:xfrm>
        <a:prstGeom prst="rect">
          <a:avLst/>
        </a:prstGeom>
      </xdr:spPr>
    </xdr:pic>
    <xdr:clientData/>
  </xdr:twoCellAnchor>
  <xdr:oneCellAnchor>
    <xdr:from>
      <xdr:col>2</xdr:col>
      <xdr:colOff>99470</xdr:colOff>
      <xdr:row>62</xdr:row>
      <xdr:rowOff>493531</xdr:rowOff>
    </xdr:from>
    <xdr:ext cx="683022" cy="114300"/>
    <xdr:pic>
      <xdr:nvPicPr>
        <xdr:cNvPr id="86" name="Рисунок 85" descr="POCKO2.png"/>
        <xdr:cNvPicPr>
          <a:picLocks noChangeAspect="1"/>
        </xdr:cNvPicPr>
      </xdr:nvPicPr>
      <xdr:blipFill>
        <a:blip xmlns:r="http://schemas.openxmlformats.org/officeDocument/2006/relationships" r:embed="rId9" cstate="print"/>
        <a:stretch>
          <a:fillRect/>
        </a:stretch>
      </xdr:blipFill>
      <xdr:spPr>
        <a:xfrm>
          <a:off x="1037683" y="24525106"/>
          <a:ext cx="683022" cy="114300"/>
        </a:xfrm>
        <a:prstGeom prst="rect">
          <a:avLst/>
        </a:prstGeom>
      </xdr:spPr>
    </xdr:pic>
    <xdr:clientData/>
  </xdr:oneCellAnchor>
  <xdr:twoCellAnchor editAs="oneCell">
    <xdr:from>
      <xdr:col>1</xdr:col>
      <xdr:colOff>42861</xdr:colOff>
      <xdr:row>62</xdr:row>
      <xdr:rowOff>152400</xdr:rowOff>
    </xdr:from>
    <xdr:to>
      <xdr:col>2</xdr:col>
      <xdr:colOff>4762</xdr:colOff>
      <xdr:row>62</xdr:row>
      <xdr:rowOff>567106</xdr:rowOff>
    </xdr:to>
    <xdr:pic>
      <xdr:nvPicPr>
        <xdr:cNvPr id="87" name="Рисунок 86" descr="HIC20.jpg"/>
        <xdr:cNvPicPr>
          <a:picLocks noChangeAspect="1"/>
        </xdr:cNvPicPr>
      </xdr:nvPicPr>
      <xdr:blipFill>
        <a:blip xmlns:r="http://schemas.openxmlformats.org/officeDocument/2006/relationships" r:embed="rId35" cstate="print"/>
        <a:srcRect l="1013" t="23227" r="796" b="27062"/>
        <a:stretch>
          <a:fillRect/>
        </a:stretch>
      </xdr:blipFill>
      <xdr:spPr>
        <a:xfrm>
          <a:off x="76199" y="22736175"/>
          <a:ext cx="819151" cy="414706"/>
        </a:xfrm>
        <a:prstGeom prst="rect">
          <a:avLst/>
        </a:prstGeom>
      </xdr:spPr>
    </xdr:pic>
    <xdr:clientData/>
  </xdr:twoCellAnchor>
  <xdr:twoCellAnchor editAs="oneCell">
    <xdr:from>
      <xdr:col>1</xdr:col>
      <xdr:colOff>201387</xdr:colOff>
      <xdr:row>31</xdr:row>
      <xdr:rowOff>119745</xdr:rowOff>
    </xdr:from>
    <xdr:to>
      <xdr:col>1</xdr:col>
      <xdr:colOff>631372</xdr:colOff>
      <xdr:row>31</xdr:row>
      <xdr:rowOff>629584</xdr:rowOff>
    </xdr:to>
    <xdr:pic>
      <xdr:nvPicPr>
        <xdr:cNvPr id="88" name="Рисунок 87"/>
        <xdr:cNvPicPr>
          <a:picLocks noChangeAspect="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tretch>
          <a:fillRect/>
        </a:stretch>
      </xdr:blipFill>
      <xdr:spPr>
        <a:xfrm>
          <a:off x="234725" y="5406120"/>
          <a:ext cx="429985" cy="509839"/>
        </a:xfrm>
        <a:prstGeom prst="rect">
          <a:avLst/>
        </a:prstGeom>
      </xdr:spPr>
    </xdr:pic>
    <xdr:clientData/>
  </xdr:twoCellAnchor>
  <xdr:twoCellAnchor editAs="oneCell">
    <xdr:from>
      <xdr:col>2</xdr:col>
      <xdr:colOff>128588</xdr:colOff>
      <xdr:row>31</xdr:row>
      <xdr:rowOff>481016</xdr:rowOff>
    </xdr:from>
    <xdr:to>
      <xdr:col>2</xdr:col>
      <xdr:colOff>790575</xdr:colOff>
      <xdr:row>31</xdr:row>
      <xdr:rowOff>695518</xdr:rowOff>
    </xdr:to>
    <xdr:pic>
      <xdr:nvPicPr>
        <xdr:cNvPr id="89" name="Рисунок 88" descr="HIKWD-logo.png"/>
        <xdr:cNvPicPr>
          <a:picLocks noChangeAspect="1"/>
        </xdr:cNvPicPr>
      </xdr:nvPicPr>
      <xdr:blipFill>
        <a:blip xmlns:r="http://schemas.openxmlformats.org/officeDocument/2006/relationships" r:embed="rId32" cstate="print"/>
        <a:stretch>
          <a:fillRect/>
        </a:stretch>
      </xdr:blipFill>
      <xdr:spPr>
        <a:xfrm>
          <a:off x="1066801" y="5767391"/>
          <a:ext cx="661987" cy="214502"/>
        </a:xfrm>
        <a:prstGeom prst="rect">
          <a:avLst/>
        </a:prstGeom>
      </xdr:spPr>
    </xdr:pic>
    <xdr:clientData/>
  </xdr:twoCellAnchor>
  <xdr:twoCellAnchor editAs="oneCell">
    <xdr:from>
      <xdr:col>1</xdr:col>
      <xdr:colOff>242895</xdr:colOff>
      <xdr:row>24</xdr:row>
      <xdr:rowOff>190501</xdr:rowOff>
    </xdr:from>
    <xdr:to>
      <xdr:col>1</xdr:col>
      <xdr:colOff>687791</xdr:colOff>
      <xdr:row>24</xdr:row>
      <xdr:rowOff>514501</xdr:rowOff>
    </xdr:to>
    <xdr:pic>
      <xdr:nvPicPr>
        <xdr:cNvPr id="91" name="Рисунок 90" descr="59881a559ce9698d0ce60d65.jpg"/>
        <xdr:cNvPicPr>
          <a:picLocks noChangeAspect="1"/>
        </xdr:cNvPicPr>
      </xdr:nvPicPr>
      <xdr:blipFill>
        <a:blip xmlns:r="http://schemas.openxmlformats.org/officeDocument/2006/relationships" r:embed="rId36" cstate="print"/>
        <a:stretch>
          <a:fillRect/>
        </a:stretch>
      </xdr:blipFill>
      <xdr:spPr>
        <a:xfrm>
          <a:off x="276233" y="7648576"/>
          <a:ext cx="444896" cy="324000"/>
        </a:xfrm>
        <a:prstGeom prst="rect">
          <a:avLst/>
        </a:prstGeom>
      </xdr:spPr>
    </xdr:pic>
    <xdr:clientData/>
  </xdr:twoCellAnchor>
  <xdr:twoCellAnchor editAs="oneCell">
    <xdr:from>
      <xdr:col>1</xdr:col>
      <xdr:colOff>238130</xdr:colOff>
      <xdr:row>21</xdr:row>
      <xdr:rowOff>195264</xdr:rowOff>
    </xdr:from>
    <xdr:to>
      <xdr:col>1</xdr:col>
      <xdr:colOff>685528</xdr:colOff>
      <xdr:row>21</xdr:row>
      <xdr:rowOff>519264</xdr:rowOff>
    </xdr:to>
    <xdr:pic>
      <xdr:nvPicPr>
        <xdr:cNvPr id="92" name="Рисунок 91" descr="sandisk_sdsqunc_016g_an6ia_sandisk_1170201.jpg"/>
        <xdr:cNvPicPr>
          <a:picLocks noChangeAspect="1"/>
        </xdr:cNvPicPr>
      </xdr:nvPicPr>
      <xdr:blipFill>
        <a:blip xmlns:r="http://schemas.openxmlformats.org/officeDocument/2006/relationships" r:embed="rId37" cstate="print"/>
        <a:srcRect t="13814" b="13767"/>
        <a:stretch>
          <a:fillRect/>
        </a:stretch>
      </xdr:blipFill>
      <xdr:spPr>
        <a:xfrm>
          <a:off x="271468" y="5481639"/>
          <a:ext cx="447398" cy="324000"/>
        </a:xfrm>
        <a:prstGeom prst="rect">
          <a:avLst/>
        </a:prstGeom>
      </xdr:spPr>
    </xdr:pic>
    <xdr:clientData/>
  </xdr:twoCellAnchor>
  <xdr:twoCellAnchor editAs="oneCell">
    <xdr:from>
      <xdr:col>1</xdr:col>
      <xdr:colOff>247651</xdr:colOff>
      <xdr:row>22</xdr:row>
      <xdr:rowOff>195262</xdr:rowOff>
    </xdr:from>
    <xdr:to>
      <xdr:col>1</xdr:col>
      <xdr:colOff>692095</xdr:colOff>
      <xdr:row>22</xdr:row>
      <xdr:rowOff>519262</xdr:rowOff>
    </xdr:to>
    <xdr:pic>
      <xdr:nvPicPr>
        <xdr:cNvPr id="93" name="Рисунок 92" descr="Ultra_microSDHC_UHS-I_Class10_32GB-retina.png"/>
        <xdr:cNvPicPr>
          <a:picLocks noChangeAspect="1"/>
        </xdr:cNvPicPr>
      </xdr:nvPicPr>
      <xdr:blipFill>
        <a:blip xmlns:r="http://schemas.openxmlformats.org/officeDocument/2006/relationships" r:embed="rId38" cstate="print"/>
        <a:srcRect t="13600" b="13500"/>
        <a:stretch>
          <a:fillRect/>
        </a:stretch>
      </xdr:blipFill>
      <xdr:spPr>
        <a:xfrm>
          <a:off x="280989" y="6205537"/>
          <a:ext cx="444444" cy="324000"/>
        </a:xfrm>
        <a:prstGeom prst="rect">
          <a:avLst/>
        </a:prstGeom>
      </xdr:spPr>
    </xdr:pic>
    <xdr:clientData/>
  </xdr:twoCellAnchor>
  <xdr:twoCellAnchor editAs="oneCell">
    <xdr:from>
      <xdr:col>1</xdr:col>
      <xdr:colOff>233362</xdr:colOff>
      <xdr:row>23</xdr:row>
      <xdr:rowOff>209550</xdr:rowOff>
    </xdr:from>
    <xdr:to>
      <xdr:col>1</xdr:col>
      <xdr:colOff>680917</xdr:colOff>
      <xdr:row>23</xdr:row>
      <xdr:rowOff>533550</xdr:rowOff>
    </xdr:to>
    <xdr:pic>
      <xdr:nvPicPr>
        <xdr:cNvPr id="98" name="Рисунок 97" descr="sandisk_sdsqunc_064g_an6ia_sandisk_1170203.jpg"/>
        <xdr:cNvPicPr>
          <a:picLocks noChangeAspect="1"/>
        </xdr:cNvPicPr>
      </xdr:nvPicPr>
      <xdr:blipFill>
        <a:blip xmlns:r="http://schemas.openxmlformats.org/officeDocument/2006/relationships" r:embed="rId39" cstate="print"/>
        <a:srcRect t="13902" b="13705"/>
        <a:stretch>
          <a:fillRect/>
        </a:stretch>
      </xdr:blipFill>
      <xdr:spPr>
        <a:xfrm>
          <a:off x="266700" y="6943725"/>
          <a:ext cx="447555" cy="324000"/>
        </a:xfrm>
        <a:prstGeom prst="rect">
          <a:avLst/>
        </a:prstGeom>
      </xdr:spPr>
    </xdr:pic>
    <xdr:clientData/>
  </xdr:twoCellAnchor>
  <xdr:twoCellAnchor editAs="oneCell">
    <xdr:from>
      <xdr:col>2</xdr:col>
      <xdr:colOff>157165</xdr:colOff>
      <xdr:row>21</xdr:row>
      <xdr:rowOff>547691</xdr:rowOff>
    </xdr:from>
    <xdr:to>
      <xdr:col>2</xdr:col>
      <xdr:colOff>757239</xdr:colOff>
      <xdr:row>21</xdr:row>
      <xdr:rowOff>663948</xdr:rowOff>
    </xdr:to>
    <xdr:pic>
      <xdr:nvPicPr>
        <xdr:cNvPr id="100" name="Рисунок 99" descr="SanDisk.png"/>
        <xdr:cNvPicPr>
          <a:picLocks noChangeAspect="1"/>
        </xdr:cNvPicPr>
      </xdr:nvPicPr>
      <xdr:blipFill>
        <a:blip xmlns:r="http://schemas.openxmlformats.org/officeDocument/2006/relationships" r:embed="rId40" cstate="print"/>
        <a:stretch>
          <a:fillRect/>
        </a:stretch>
      </xdr:blipFill>
      <xdr:spPr>
        <a:xfrm>
          <a:off x="1095378" y="10177466"/>
          <a:ext cx="600074" cy="116257"/>
        </a:xfrm>
        <a:prstGeom prst="rect">
          <a:avLst/>
        </a:prstGeom>
      </xdr:spPr>
    </xdr:pic>
    <xdr:clientData/>
  </xdr:twoCellAnchor>
  <xdr:twoCellAnchor editAs="oneCell">
    <xdr:from>
      <xdr:col>2</xdr:col>
      <xdr:colOff>157165</xdr:colOff>
      <xdr:row>22</xdr:row>
      <xdr:rowOff>542928</xdr:rowOff>
    </xdr:from>
    <xdr:to>
      <xdr:col>2</xdr:col>
      <xdr:colOff>757239</xdr:colOff>
      <xdr:row>22</xdr:row>
      <xdr:rowOff>659185</xdr:rowOff>
    </xdr:to>
    <xdr:pic>
      <xdr:nvPicPr>
        <xdr:cNvPr id="101" name="Рисунок 100" descr="SanDisk.png"/>
        <xdr:cNvPicPr>
          <a:picLocks noChangeAspect="1"/>
        </xdr:cNvPicPr>
      </xdr:nvPicPr>
      <xdr:blipFill>
        <a:blip xmlns:r="http://schemas.openxmlformats.org/officeDocument/2006/relationships" r:embed="rId40" cstate="print"/>
        <a:stretch>
          <a:fillRect/>
        </a:stretch>
      </xdr:blipFill>
      <xdr:spPr>
        <a:xfrm>
          <a:off x="1095378" y="10896603"/>
          <a:ext cx="600074" cy="116257"/>
        </a:xfrm>
        <a:prstGeom prst="rect">
          <a:avLst/>
        </a:prstGeom>
      </xdr:spPr>
    </xdr:pic>
    <xdr:clientData/>
  </xdr:twoCellAnchor>
  <xdr:twoCellAnchor editAs="oneCell">
    <xdr:from>
      <xdr:col>2</xdr:col>
      <xdr:colOff>157165</xdr:colOff>
      <xdr:row>23</xdr:row>
      <xdr:rowOff>547691</xdr:rowOff>
    </xdr:from>
    <xdr:to>
      <xdr:col>2</xdr:col>
      <xdr:colOff>757239</xdr:colOff>
      <xdr:row>23</xdr:row>
      <xdr:rowOff>663948</xdr:rowOff>
    </xdr:to>
    <xdr:pic>
      <xdr:nvPicPr>
        <xdr:cNvPr id="102" name="Рисунок 101" descr="SanDisk.png"/>
        <xdr:cNvPicPr>
          <a:picLocks noChangeAspect="1"/>
        </xdr:cNvPicPr>
      </xdr:nvPicPr>
      <xdr:blipFill>
        <a:blip xmlns:r="http://schemas.openxmlformats.org/officeDocument/2006/relationships" r:embed="rId40" cstate="print"/>
        <a:stretch>
          <a:fillRect/>
        </a:stretch>
      </xdr:blipFill>
      <xdr:spPr>
        <a:xfrm>
          <a:off x="1095378" y="11625266"/>
          <a:ext cx="600074" cy="116257"/>
        </a:xfrm>
        <a:prstGeom prst="rect">
          <a:avLst/>
        </a:prstGeom>
      </xdr:spPr>
    </xdr:pic>
    <xdr:clientData/>
  </xdr:twoCellAnchor>
  <xdr:twoCellAnchor editAs="oneCell">
    <xdr:from>
      <xdr:col>2</xdr:col>
      <xdr:colOff>157165</xdr:colOff>
      <xdr:row>24</xdr:row>
      <xdr:rowOff>542928</xdr:rowOff>
    </xdr:from>
    <xdr:to>
      <xdr:col>2</xdr:col>
      <xdr:colOff>757239</xdr:colOff>
      <xdr:row>24</xdr:row>
      <xdr:rowOff>659185</xdr:rowOff>
    </xdr:to>
    <xdr:pic>
      <xdr:nvPicPr>
        <xdr:cNvPr id="103" name="Рисунок 102" descr="SanDisk.png"/>
        <xdr:cNvPicPr>
          <a:picLocks noChangeAspect="1"/>
        </xdr:cNvPicPr>
      </xdr:nvPicPr>
      <xdr:blipFill>
        <a:blip xmlns:r="http://schemas.openxmlformats.org/officeDocument/2006/relationships" r:embed="rId40" cstate="print"/>
        <a:stretch>
          <a:fillRect/>
        </a:stretch>
      </xdr:blipFill>
      <xdr:spPr>
        <a:xfrm>
          <a:off x="1095378" y="12344403"/>
          <a:ext cx="600074" cy="116257"/>
        </a:xfrm>
        <a:prstGeom prst="rect">
          <a:avLst/>
        </a:prstGeom>
      </xdr:spPr>
    </xdr:pic>
    <xdr:clientData/>
  </xdr:twoCellAnchor>
  <xdr:twoCellAnchor editAs="oneCell">
    <xdr:from>
      <xdr:col>1</xdr:col>
      <xdr:colOff>243432</xdr:colOff>
      <xdr:row>8</xdr:row>
      <xdr:rowOff>124232</xdr:rowOff>
    </xdr:from>
    <xdr:to>
      <xdr:col>1</xdr:col>
      <xdr:colOff>710157</xdr:colOff>
      <xdr:row>8</xdr:row>
      <xdr:rowOff>590957</xdr:rowOff>
    </xdr:to>
    <xdr:pic>
      <xdr:nvPicPr>
        <xdr:cNvPr id="104" name="Рисунок 103"/>
        <xdr:cNvPicPr>
          <a:picLocks noChangeAspect="1"/>
        </xdr:cNvPicPr>
      </xdr:nvPicPr>
      <xdr:blipFill>
        <a:blip xmlns:r="http://schemas.openxmlformats.org/officeDocument/2006/relationships" r:embed="rId18" cstate="print"/>
        <a:stretch>
          <a:fillRect/>
        </a:stretch>
      </xdr:blipFill>
      <xdr:spPr>
        <a:xfrm>
          <a:off x="276770" y="2781707"/>
          <a:ext cx="466725" cy="466725"/>
        </a:xfrm>
        <a:prstGeom prst="rect">
          <a:avLst/>
        </a:prstGeom>
      </xdr:spPr>
    </xdr:pic>
    <xdr:clientData/>
  </xdr:twoCellAnchor>
  <xdr:twoCellAnchor editAs="oneCell">
    <xdr:from>
      <xdr:col>2</xdr:col>
      <xdr:colOff>134711</xdr:colOff>
      <xdr:row>8</xdr:row>
      <xdr:rowOff>523604</xdr:rowOff>
    </xdr:from>
    <xdr:to>
      <xdr:col>2</xdr:col>
      <xdr:colOff>748474</xdr:colOff>
      <xdr:row>8</xdr:row>
      <xdr:rowOff>637904</xdr:rowOff>
    </xdr:to>
    <xdr:pic>
      <xdr:nvPicPr>
        <xdr:cNvPr id="105" name="Рисунок 104"/>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72924" y="1733279"/>
          <a:ext cx="613763" cy="114300"/>
        </a:xfrm>
        <a:prstGeom prst="rect">
          <a:avLst/>
        </a:prstGeom>
      </xdr:spPr>
    </xdr:pic>
    <xdr:clientData/>
  </xdr:twoCellAnchor>
  <xdr:oneCellAnchor>
    <xdr:from>
      <xdr:col>1</xdr:col>
      <xdr:colOff>224380</xdr:colOff>
      <xdr:row>10</xdr:row>
      <xdr:rowOff>131852</xdr:rowOff>
    </xdr:from>
    <xdr:ext cx="466725" cy="466725"/>
    <xdr:pic>
      <xdr:nvPicPr>
        <xdr:cNvPr id="106" name="Рисунок 105"/>
        <xdr:cNvPicPr>
          <a:picLocks noChangeAspect="1"/>
        </xdr:cNvPicPr>
      </xdr:nvPicPr>
      <xdr:blipFill>
        <a:blip xmlns:r="http://schemas.openxmlformats.org/officeDocument/2006/relationships" r:embed="rId18" cstate="print"/>
        <a:stretch>
          <a:fillRect/>
        </a:stretch>
      </xdr:blipFill>
      <xdr:spPr>
        <a:xfrm>
          <a:off x="257718" y="4961027"/>
          <a:ext cx="466725" cy="466725"/>
        </a:xfrm>
        <a:prstGeom prst="rect">
          <a:avLst/>
        </a:prstGeom>
      </xdr:spPr>
    </xdr:pic>
    <xdr:clientData/>
  </xdr:oneCellAnchor>
  <xdr:oneCellAnchor>
    <xdr:from>
      <xdr:col>2</xdr:col>
      <xdr:colOff>142331</xdr:colOff>
      <xdr:row>10</xdr:row>
      <xdr:rowOff>492173</xdr:rowOff>
    </xdr:from>
    <xdr:ext cx="613763" cy="114300"/>
    <xdr:pic>
      <xdr:nvPicPr>
        <xdr:cNvPr id="107" name="Рисунок 106"/>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0544" y="5321348"/>
          <a:ext cx="613763" cy="114300"/>
        </a:xfrm>
        <a:prstGeom prst="rect">
          <a:avLst/>
        </a:prstGeom>
      </xdr:spPr>
    </xdr:pic>
    <xdr:clientData/>
  </xdr:oneCellAnchor>
  <xdr:oneCellAnchor>
    <xdr:from>
      <xdr:col>1</xdr:col>
      <xdr:colOff>224380</xdr:colOff>
      <xdr:row>13</xdr:row>
      <xdr:rowOff>131852</xdr:rowOff>
    </xdr:from>
    <xdr:ext cx="466725" cy="466725"/>
    <xdr:pic>
      <xdr:nvPicPr>
        <xdr:cNvPr id="108" name="Рисунок 107"/>
        <xdr:cNvPicPr>
          <a:picLocks noChangeAspect="1"/>
        </xdr:cNvPicPr>
      </xdr:nvPicPr>
      <xdr:blipFill>
        <a:blip xmlns:r="http://schemas.openxmlformats.org/officeDocument/2006/relationships" r:embed="rId18" cstate="print"/>
        <a:stretch>
          <a:fillRect/>
        </a:stretch>
      </xdr:blipFill>
      <xdr:spPr>
        <a:xfrm>
          <a:off x="257718" y="4961027"/>
          <a:ext cx="466725" cy="466725"/>
        </a:xfrm>
        <a:prstGeom prst="rect">
          <a:avLst/>
        </a:prstGeom>
      </xdr:spPr>
    </xdr:pic>
    <xdr:clientData/>
  </xdr:oneCellAnchor>
  <xdr:oneCellAnchor>
    <xdr:from>
      <xdr:col>2</xdr:col>
      <xdr:colOff>142331</xdr:colOff>
      <xdr:row>13</xdr:row>
      <xdr:rowOff>492173</xdr:rowOff>
    </xdr:from>
    <xdr:ext cx="613763" cy="114300"/>
    <xdr:pic>
      <xdr:nvPicPr>
        <xdr:cNvPr id="109" name="Рисунок 108"/>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0544" y="5321348"/>
          <a:ext cx="613763" cy="114300"/>
        </a:xfrm>
        <a:prstGeom prst="rect">
          <a:avLst/>
        </a:prstGeom>
      </xdr:spPr>
    </xdr:pic>
    <xdr:clientData/>
  </xdr:oneCellAnchor>
  <xdr:oneCellAnchor>
    <xdr:from>
      <xdr:col>1</xdr:col>
      <xdr:colOff>224380</xdr:colOff>
      <xdr:row>12</xdr:row>
      <xdr:rowOff>131852</xdr:rowOff>
    </xdr:from>
    <xdr:ext cx="466725" cy="466725"/>
    <xdr:pic>
      <xdr:nvPicPr>
        <xdr:cNvPr id="110" name="Рисунок 109"/>
        <xdr:cNvPicPr>
          <a:picLocks noChangeAspect="1"/>
        </xdr:cNvPicPr>
      </xdr:nvPicPr>
      <xdr:blipFill>
        <a:blip xmlns:r="http://schemas.openxmlformats.org/officeDocument/2006/relationships" r:embed="rId18" cstate="print"/>
        <a:stretch>
          <a:fillRect/>
        </a:stretch>
      </xdr:blipFill>
      <xdr:spPr>
        <a:xfrm>
          <a:off x="257718" y="4237127"/>
          <a:ext cx="466725" cy="466725"/>
        </a:xfrm>
        <a:prstGeom prst="rect">
          <a:avLst/>
        </a:prstGeom>
      </xdr:spPr>
    </xdr:pic>
    <xdr:clientData/>
  </xdr:oneCellAnchor>
  <xdr:oneCellAnchor>
    <xdr:from>
      <xdr:col>2</xdr:col>
      <xdr:colOff>142331</xdr:colOff>
      <xdr:row>12</xdr:row>
      <xdr:rowOff>492173</xdr:rowOff>
    </xdr:from>
    <xdr:ext cx="613763" cy="114300"/>
    <xdr:pic>
      <xdr:nvPicPr>
        <xdr:cNvPr id="111" name="Рисунок 110"/>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0544" y="4597448"/>
          <a:ext cx="613763" cy="114300"/>
        </a:xfrm>
        <a:prstGeom prst="rect">
          <a:avLst/>
        </a:prstGeom>
      </xdr:spPr>
    </xdr:pic>
    <xdr:clientData/>
  </xdr:oneCellAnchor>
  <xdr:oneCellAnchor>
    <xdr:from>
      <xdr:col>1</xdr:col>
      <xdr:colOff>224380</xdr:colOff>
      <xdr:row>14</xdr:row>
      <xdr:rowOff>131852</xdr:rowOff>
    </xdr:from>
    <xdr:ext cx="466725" cy="466725"/>
    <xdr:pic>
      <xdr:nvPicPr>
        <xdr:cNvPr id="112" name="Рисунок 111"/>
        <xdr:cNvPicPr>
          <a:picLocks noChangeAspect="1"/>
        </xdr:cNvPicPr>
      </xdr:nvPicPr>
      <xdr:blipFill>
        <a:blip xmlns:r="http://schemas.openxmlformats.org/officeDocument/2006/relationships" r:embed="rId18" cstate="print"/>
        <a:stretch>
          <a:fillRect/>
        </a:stretch>
      </xdr:blipFill>
      <xdr:spPr>
        <a:xfrm>
          <a:off x="257718" y="6408827"/>
          <a:ext cx="466725" cy="466725"/>
        </a:xfrm>
        <a:prstGeom prst="rect">
          <a:avLst/>
        </a:prstGeom>
      </xdr:spPr>
    </xdr:pic>
    <xdr:clientData/>
  </xdr:oneCellAnchor>
  <xdr:oneCellAnchor>
    <xdr:from>
      <xdr:col>2</xdr:col>
      <xdr:colOff>142331</xdr:colOff>
      <xdr:row>14</xdr:row>
      <xdr:rowOff>492173</xdr:rowOff>
    </xdr:from>
    <xdr:ext cx="613763" cy="114300"/>
    <xdr:pic>
      <xdr:nvPicPr>
        <xdr:cNvPr id="113" name="Рисунок 112"/>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0544" y="6769148"/>
          <a:ext cx="613763" cy="114300"/>
        </a:xfrm>
        <a:prstGeom prst="rect">
          <a:avLst/>
        </a:prstGeom>
      </xdr:spPr>
    </xdr:pic>
    <xdr:clientData/>
  </xdr:oneCellAnchor>
  <xdr:oneCellAnchor>
    <xdr:from>
      <xdr:col>1</xdr:col>
      <xdr:colOff>224380</xdr:colOff>
      <xdr:row>15</xdr:row>
      <xdr:rowOff>131852</xdr:rowOff>
    </xdr:from>
    <xdr:ext cx="466725" cy="466725"/>
    <xdr:pic>
      <xdr:nvPicPr>
        <xdr:cNvPr id="114" name="Рисунок 113"/>
        <xdr:cNvPicPr>
          <a:picLocks noChangeAspect="1"/>
        </xdr:cNvPicPr>
      </xdr:nvPicPr>
      <xdr:blipFill>
        <a:blip xmlns:r="http://schemas.openxmlformats.org/officeDocument/2006/relationships" r:embed="rId18" cstate="print"/>
        <a:stretch>
          <a:fillRect/>
        </a:stretch>
      </xdr:blipFill>
      <xdr:spPr>
        <a:xfrm>
          <a:off x="257718" y="6408827"/>
          <a:ext cx="466725" cy="466725"/>
        </a:xfrm>
        <a:prstGeom prst="rect">
          <a:avLst/>
        </a:prstGeom>
      </xdr:spPr>
    </xdr:pic>
    <xdr:clientData/>
  </xdr:oneCellAnchor>
  <xdr:oneCellAnchor>
    <xdr:from>
      <xdr:col>2</xdr:col>
      <xdr:colOff>142331</xdr:colOff>
      <xdr:row>15</xdr:row>
      <xdr:rowOff>492173</xdr:rowOff>
    </xdr:from>
    <xdr:ext cx="613763" cy="114300"/>
    <xdr:pic>
      <xdr:nvPicPr>
        <xdr:cNvPr id="115" name="Рисунок 114"/>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1080544" y="6769148"/>
          <a:ext cx="613763" cy="114300"/>
        </a:xfrm>
        <a:prstGeom prst="rect">
          <a:avLst/>
        </a:prstGeom>
      </xdr:spPr>
    </xdr:pic>
    <xdr:clientData/>
  </xdr:oneCellAnchor>
  <xdr:oneCellAnchor>
    <xdr:from>
      <xdr:col>1</xdr:col>
      <xdr:colOff>233363</xdr:colOff>
      <xdr:row>28</xdr:row>
      <xdr:rowOff>181032</xdr:rowOff>
    </xdr:from>
    <xdr:ext cx="481172" cy="370131"/>
    <xdr:pic>
      <xdr:nvPicPr>
        <xdr:cNvPr id="116" name="图片 5"/>
        <xdr:cNvPicPr>
          <a:picLocks noChangeAspect="1"/>
        </xdr:cNvPicPr>
      </xdr:nvPicPr>
      <xdr:blipFill>
        <a:blip xmlns:r="http://schemas.openxmlformats.org/officeDocument/2006/relationships" r:embed="rId4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l="50888" t="49123" r="273" b="2632"/>
        <a:stretch>
          <a:fillRect/>
        </a:stretch>
      </xdr:blipFill>
      <xdr:spPr bwMode="auto">
        <a:xfrm>
          <a:off x="266701" y="14878107"/>
          <a:ext cx="481172" cy="3701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228601</xdr:colOff>
      <xdr:row>25</xdr:row>
      <xdr:rowOff>185795</xdr:rowOff>
    </xdr:from>
    <xdr:ext cx="471486" cy="347924"/>
    <xdr:pic>
      <xdr:nvPicPr>
        <xdr:cNvPr id="117" name="图片 5"/>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r="50478" b="53070"/>
        <a:stretch>
          <a:fillRect/>
        </a:stretch>
      </xdr:blipFill>
      <xdr:spPr bwMode="auto">
        <a:xfrm>
          <a:off x="261939" y="12711170"/>
          <a:ext cx="471486" cy="347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233362</xdr:colOff>
      <xdr:row>26</xdr:row>
      <xdr:rowOff>171505</xdr:rowOff>
    </xdr:from>
    <xdr:ext cx="488576" cy="356749"/>
    <xdr:pic>
      <xdr:nvPicPr>
        <xdr:cNvPr id="118" name="图片 5"/>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l="50888" b="53947"/>
        <a:stretch>
          <a:fillRect/>
        </a:stretch>
      </xdr:blipFill>
      <xdr:spPr bwMode="auto">
        <a:xfrm>
          <a:off x="266700" y="13420780"/>
          <a:ext cx="488576" cy="35674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233365</xdr:colOff>
      <xdr:row>27</xdr:row>
      <xdr:rowOff>176273</xdr:rowOff>
    </xdr:from>
    <xdr:ext cx="484536" cy="370130"/>
    <xdr:pic>
      <xdr:nvPicPr>
        <xdr:cNvPr id="119" name="图片 5"/>
        <xdr:cNvPicPr>
          <a:picLocks noChangeAspect="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l="683" t="49124" r="50137" b="2632"/>
        <a:stretch>
          <a:fillRect/>
        </a:stretch>
      </xdr:blipFill>
      <xdr:spPr bwMode="auto">
        <a:xfrm>
          <a:off x="266703" y="14149448"/>
          <a:ext cx="484536" cy="3701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233361</xdr:colOff>
      <xdr:row>29</xdr:row>
      <xdr:rowOff>204844</xdr:rowOff>
    </xdr:from>
    <xdr:ext cx="473769" cy="359957"/>
    <xdr:pic>
      <xdr:nvPicPr>
        <xdr:cNvPr id="120" name="图片 11"/>
        <xdr:cNvPicPr>
          <a:picLocks noChangeAspect="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rcRect l="2195" t="3658"/>
        <a:stretch>
          <a:fillRect/>
        </a:stretch>
      </xdr:blipFill>
      <xdr:spPr bwMode="auto">
        <a:xfrm>
          <a:off x="266699" y="15625819"/>
          <a:ext cx="473769" cy="3599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228598</xdr:colOff>
      <xdr:row>30</xdr:row>
      <xdr:rowOff>162021</xdr:rowOff>
    </xdr:from>
    <xdr:ext cx="488575" cy="359480"/>
    <xdr:pic>
      <xdr:nvPicPr>
        <xdr:cNvPr id="121" name="图片 12"/>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rcRect/>
        <a:stretch>
          <a:fillRect/>
        </a:stretch>
      </xdr:blipFill>
      <xdr:spPr bwMode="auto">
        <a:xfrm>
          <a:off x="261936" y="16306896"/>
          <a:ext cx="488575" cy="35948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editAs="oneCell">
    <xdr:from>
      <xdr:col>2</xdr:col>
      <xdr:colOff>100008</xdr:colOff>
      <xdr:row>25</xdr:row>
      <xdr:rowOff>540545</xdr:rowOff>
    </xdr:from>
    <xdr:to>
      <xdr:col>2</xdr:col>
      <xdr:colOff>797380</xdr:colOff>
      <xdr:row>25</xdr:row>
      <xdr:rowOff>638177</xdr:rowOff>
    </xdr:to>
    <xdr:pic>
      <xdr:nvPicPr>
        <xdr:cNvPr id="122" name="Рисунок 121" descr="Hikvision-logo.png"/>
        <xdr:cNvPicPr>
          <a:picLocks noChangeAspect="1"/>
        </xdr:cNvPicPr>
      </xdr:nvPicPr>
      <xdr:blipFill>
        <a:blip xmlns:r="http://schemas.openxmlformats.org/officeDocument/2006/relationships" r:embed="rId47" cstate="print"/>
        <a:stretch>
          <a:fillRect/>
        </a:stretch>
      </xdr:blipFill>
      <xdr:spPr>
        <a:xfrm>
          <a:off x="1038221" y="13065920"/>
          <a:ext cx="697372" cy="97632"/>
        </a:xfrm>
        <a:prstGeom prst="rect">
          <a:avLst/>
        </a:prstGeom>
      </xdr:spPr>
    </xdr:pic>
    <xdr:clientData/>
  </xdr:twoCellAnchor>
  <xdr:twoCellAnchor editAs="oneCell">
    <xdr:from>
      <xdr:col>2</xdr:col>
      <xdr:colOff>109532</xdr:colOff>
      <xdr:row>26</xdr:row>
      <xdr:rowOff>535783</xdr:rowOff>
    </xdr:from>
    <xdr:to>
      <xdr:col>2</xdr:col>
      <xdr:colOff>806904</xdr:colOff>
      <xdr:row>26</xdr:row>
      <xdr:rowOff>633415</xdr:rowOff>
    </xdr:to>
    <xdr:pic>
      <xdr:nvPicPr>
        <xdr:cNvPr id="123" name="Рисунок 122" descr="Hikvision-logo.png"/>
        <xdr:cNvPicPr>
          <a:picLocks noChangeAspect="1"/>
        </xdr:cNvPicPr>
      </xdr:nvPicPr>
      <xdr:blipFill>
        <a:blip xmlns:r="http://schemas.openxmlformats.org/officeDocument/2006/relationships" r:embed="rId47" cstate="print"/>
        <a:stretch>
          <a:fillRect/>
        </a:stretch>
      </xdr:blipFill>
      <xdr:spPr>
        <a:xfrm>
          <a:off x="1047745" y="13785058"/>
          <a:ext cx="697372" cy="97632"/>
        </a:xfrm>
        <a:prstGeom prst="rect">
          <a:avLst/>
        </a:prstGeom>
      </xdr:spPr>
    </xdr:pic>
    <xdr:clientData/>
  </xdr:twoCellAnchor>
  <xdr:twoCellAnchor editAs="oneCell">
    <xdr:from>
      <xdr:col>2</xdr:col>
      <xdr:colOff>114294</xdr:colOff>
      <xdr:row>27</xdr:row>
      <xdr:rowOff>521494</xdr:rowOff>
    </xdr:from>
    <xdr:to>
      <xdr:col>2</xdr:col>
      <xdr:colOff>811666</xdr:colOff>
      <xdr:row>27</xdr:row>
      <xdr:rowOff>619126</xdr:rowOff>
    </xdr:to>
    <xdr:pic>
      <xdr:nvPicPr>
        <xdr:cNvPr id="124" name="Рисунок 123" descr="Hikvision-logo.png"/>
        <xdr:cNvPicPr>
          <a:picLocks noChangeAspect="1"/>
        </xdr:cNvPicPr>
      </xdr:nvPicPr>
      <xdr:blipFill>
        <a:blip xmlns:r="http://schemas.openxmlformats.org/officeDocument/2006/relationships" r:embed="rId47" cstate="print"/>
        <a:stretch>
          <a:fillRect/>
        </a:stretch>
      </xdr:blipFill>
      <xdr:spPr>
        <a:xfrm>
          <a:off x="1052507" y="14494669"/>
          <a:ext cx="697372" cy="97632"/>
        </a:xfrm>
        <a:prstGeom prst="rect">
          <a:avLst/>
        </a:prstGeom>
      </xdr:spPr>
    </xdr:pic>
    <xdr:clientData/>
  </xdr:twoCellAnchor>
  <xdr:twoCellAnchor editAs="oneCell">
    <xdr:from>
      <xdr:col>2</xdr:col>
      <xdr:colOff>119056</xdr:colOff>
      <xdr:row>28</xdr:row>
      <xdr:rowOff>521494</xdr:rowOff>
    </xdr:from>
    <xdr:to>
      <xdr:col>2</xdr:col>
      <xdr:colOff>816428</xdr:colOff>
      <xdr:row>28</xdr:row>
      <xdr:rowOff>619126</xdr:rowOff>
    </xdr:to>
    <xdr:pic>
      <xdr:nvPicPr>
        <xdr:cNvPr id="125" name="Рисунок 124" descr="Hikvision-logo.png"/>
        <xdr:cNvPicPr>
          <a:picLocks noChangeAspect="1"/>
        </xdr:cNvPicPr>
      </xdr:nvPicPr>
      <xdr:blipFill>
        <a:blip xmlns:r="http://schemas.openxmlformats.org/officeDocument/2006/relationships" r:embed="rId47" cstate="print"/>
        <a:stretch>
          <a:fillRect/>
        </a:stretch>
      </xdr:blipFill>
      <xdr:spPr>
        <a:xfrm>
          <a:off x="1057269" y="15218569"/>
          <a:ext cx="697372" cy="97632"/>
        </a:xfrm>
        <a:prstGeom prst="rect">
          <a:avLst/>
        </a:prstGeom>
      </xdr:spPr>
    </xdr:pic>
    <xdr:clientData/>
  </xdr:twoCellAnchor>
  <xdr:twoCellAnchor editAs="oneCell">
    <xdr:from>
      <xdr:col>2</xdr:col>
      <xdr:colOff>114292</xdr:colOff>
      <xdr:row>29</xdr:row>
      <xdr:rowOff>535783</xdr:rowOff>
    </xdr:from>
    <xdr:to>
      <xdr:col>2</xdr:col>
      <xdr:colOff>811664</xdr:colOff>
      <xdr:row>29</xdr:row>
      <xdr:rowOff>633415</xdr:rowOff>
    </xdr:to>
    <xdr:pic>
      <xdr:nvPicPr>
        <xdr:cNvPr id="126" name="Рисунок 125" descr="Hikvision-logo.png"/>
        <xdr:cNvPicPr>
          <a:picLocks noChangeAspect="1"/>
        </xdr:cNvPicPr>
      </xdr:nvPicPr>
      <xdr:blipFill>
        <a:blip xmlns:r="http://schemas.openxmlformats.org/officeDocument/2006/relationships" r:embed="rId47" cstate="print"/>
        <a:stretch>
          <a:fillRect/>
        </a:stretch>
      </xdr:blipFill>
      <xdr:spPr>
        <a:xfrm>
          <a:off x="1052505" y="15956758"/>
          <a:ext cx="697372" cy="97632"/>
        </a:xfrm>
        <a:prstGeom prst="rect">
          <a:avLst/>
        </a:prstGeom>
      </xdr:spPr>
    </xdr:pic>
    <xdr:clientData/>
  </xdr:twoCellAnchor>
  <xdr:twoCellAnchor editAs="oneCell">
    <xdr:from>
      <xdr:col>2</xdr:col>
      <xdr:colOff>104765</xdr:colOff>
      <xdr:row>30</xdr:row>
      <xdr:rowOff>526257</xdr:rowOff>
    </xdr:from>
    <xdr:to>
      <xdr:col>2</xdr:col>
      <xdr:colOff>802137</xdr:colOff>
      <xdr:row>30</xdr:row>
      <xdr:rowOff>623889</xdr:rowOff>
    </xdr:to>
    <xdr:pic>
      <xdr:nvPicPr>
        <xdr:cNvPr id="127" name="Рисунок 126" descr="Hikvision-logo.png"/>
        <xdr:cNvPicPr>
          <a:picLocks noChangeAspect="1"/>
        </xdr:cNvPicPr>
      </xdr:nvPicPr>
      <xdr:blipFill>
        <a:blip xmlns:r="http://schemas.openxmlformats.org/officeDocument/2006/relationships" r:embed="rId47" cstate="print"/>
        <a:stretch>
          <a:fillRect/>
        </a:stretch>
      </xdr:blipFill>
      <xdr:spPr>
        <a:xfrm>
          <a:off x="1042978" y="16671132"/>
          <a:ext cx="697372" cy="97632"/>
        </a:xfrm>
        <a:prstGeom prst="rect">
          <a:avLst/>
        </a:prstGeom>
      </xdr:spPr>
    </xdr:pic>
    <xdr:clientData/>
  </xdr:twoCellAnchor>
  <xdr:oneCellAnchor>
    <xdr:from>
      <xdr:col>1</xdr:col>
      <xdr:colOff>140971</xdr:colOff>
      <xdr:row>35</xdr:row>
      <xdr:rowOff>427672</xdr:rowOff>
    </xdr:from>
    <xdr:ext cx="704850" cy="356776"/>
    <xdr:pic>
      <xdr:nvPicPr>
        <xdr:cNvPr id="128" name="Picture 37" descr="NPС12"/>
        <xdr:cNvPicPr>
          <a:picLocks noChangeAspect="1" noChangeArrowheads="1"/>
        </xdr:cNvPicPr>
      </xdr:nvPicPr>
      <xdr:blipFill>
        <a:blip xmlns:r="http://schemas.openxmlformats.org/officeDocument/2006/relationships" r:embed="rId25" cstate="print"/>
        <a:srcRect t="10997" b="20274"/>
        <a:stretch>
          <a:fillRect/>
        </a:stretch>
      </xdr:blipFill>
      <xdr:spPr bwMode="auto">
        <a:xfrm flipH="1" flipV="1">
          <a:off x="171451" y="20155852"/>
          <a:ext cx="704850" cy="356776"/>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266702</xdr:colOff>
      <xdr:row>6</xdr:row>
      <xdr:rowOff>195254</xdr:rowOff>
    </xdr:from>
    <xdr:to>
      <xdr:col>1</xdr:col>
      <xdr:colOff>673674</xdr:colOff>
      <xdr:row>6</xdr:row>
      <xdr:rowOff>747704</xdr:rowOff>
    </xdr:to>
    <xdr:pic>
      <xdr:nvPicPr>
        <xdr:cNvPr id="2" name="Рисунок 1" descr="DS-N241.jpg"/>
        <xdr:cNvPicPr>
          <a:picLocks noChangeAspect="1"/>
        </xdr:cNvPicPr>
      </xdr:nvPicPr>
      <xdr:blipFill>
        <a:blip xmlns:r="http://schemas.openxmlformats.org/officeDocument/2006/relationships" r:embed="rId1" cstate="print"/>
        <a:srcRect l="13333" r="13000"/>
        <a:stretch>
          <a:fillRect/>
        </a:stretch>
      </xdr:blipFill>
      <xdr:spPr>
        <a:xfrm flipH="1">
          <a:off x="295277" y="1404929"/>
          <a:ext cx="406972" cy="552450"/>
        </a:xfrm>
        <a:prstGeom prst="rect">
          <a:avLst/>
        </a:prstGeom>
      </xdr:spPr>
    </xdr:pic>
    <xdr:clientData/>
  </xdr:twoCellAnchor>
  <xdr:twoCellAnchor editAs="oneCell">
    <xdr:from>
      <xdr:col>2</xdr:col>
      <xdr:colOff>200028</xdr:colOff>
      <xdr:row>6</xdr:row>
      <xdr:rowOff>881058</xdr:rowOff>
    </xdr:from>
    <xdr:to>
      <xdr:col>2</xdr:col>
      <xdr:colOff>773912</xdr:colOff>
      <xdr:row>6</xdr:row>
      <xdr:rowOff>1099680</xdr:rowOff>
    </xdr:to>
    <xdr:pic>
      <xdr:nvPicPr>
        <xdr:cNvPr id="3" name="Рисунок 2" descr="Hiwatch.png"/>
        <xdr:cNvPicPr>
          <a:picLocks noChangeAspect="1"/>
        </xdr:cNvPicPr>
      </xdr:nvPicPr>
      <xdr:blipFill>
        <a:blip xmlns:r="http://schemas.openxmlformats.org/officeDocument/2006/relationships" r:embed="rId2" cstate="print"/>
        <a:stretch>
          <a:fillRect/>
        </a:stretch>
      </xdr:blipFill>
      <xdr:spPr>
        <a:xfrm>
          <a:off x="1076328" y="2090733"/>
          <a:ext cx="573884" cy="218622"/>
        </a:xfrm>
        <a:prstGeom prst="rect">
          <a:avLst/>
        </a:prstGeom>
      </xdr:spPr>
    </xdr:pic>
    <xdr:clientData/>
  </xdr:twoCellAnchor>
  <xdr:twoCellAnchor editAs="oneCell">
    <xdr:from>
      <xdr:col>2</xdr:col>
      <xdr:colOff>161928</xdr:colOff>
      <xdr:row>17</xdr:row>
      <xdr:rowOff>600064</xdr:rowOff>
    </xdr:from>
    <xdr:to>
      <xdr:col>2</xdr:col>
      <xdr:colOff>735812</xdr:colOff>
      <xdr:row>17</xdr:row>
      <xdr:rowOff>818686</xdr:rowOff>
    </xdr:to>
    <xdr:pic>
      <xdr:nvPicPr>
        <xdr:cNvPr id="4" name="Рисунок 3" descr="Hiwatch.png"/>
        <xdr:cNvPicPr>
          <a:picLocks noChangeAspect="1"/>
        </xdr:cNvPicPr>
      </xdr:nvPicPr>
      <xdr:blipFill>
        <a:blip xmlns:r="http://schemas.openxmlformats.org/officeDocument/2006/relationships" r:embed="rId2" cstate="print"/>
        <a:stretch>
          <a:fillRect/>
        </a:stretch>
      </xdr:blipFill>
      <xdr:spPr>
        <a:xfrm>
          <a:off x="1038228" y="9896464"/>
          <a:ext cx="573884" cy="218622"/>
        </a:xfrm>
        <a:prstGeom prst="rect">
          <a:avLst/>
        </a:prstGeom>
      </xdr:spPr>
    </xdr:pic>
    <xdr:clientData/>
  </xdr:twoCellAnchor>
  <xdr:twoCellAnchor editAs="oneCell">
    <xdr:from>
      <xdr:col>1</xdr:col>
      <xdr:colOff>166692</xdr:colOff>
      <xdr:row>17</xdr:row>
      <xdr:rowOff>42855</xdr:rowOff>
    </xdr:from>
    <xdr:to>
      <xdr:col>1</xdr:col>
      <xdr:colOff>766766</xdr:colOff>
      <xdr:row>17</xdr:row>
      <xdr:rowOff>642929</xdr:rowOff>
    </xdr:to>
    <xdr:pic>
      <xdr:nvPicPr>
        <xdr:cNvPr id="5" name="Рисунок 4"/>
        <xdr:cNvPicPr>
          <a:picLocks noChangeAspect="1"/>
        </xdr:cNvPicPr>
      </xdr:nvPicPr>
      <xdr:blipFill>
        <a:blip xmlns:r="http://schemas.openxmlformats.org/officeDocument/2006/relationships" r:embed="rId3" cstate="print"/>
        <a:stretch>
          <a:fillRect/>
        </a:stretch>
      </xdr:blipFill>
      <xdr:spPr>
        <a:xfrm>
          <a:off x="195267" y="6667493"/>
          <a:ext cx="600074" cy="600074"/>
        </a:xfrm>
        <a:prstGeom prst="rect">
          <a:avLst/>
        </a:prstGeom>
      </xdr:spPr>
    </xdr:pic>
    <xdr:clientData/>
  </xdr:twoCellAnchor>
  <xdr:twoCellAnchor editAs="oneCell">
    <xdr:from>
      <xdr:col>2</xdr:col>
      <xdr:colOff>171453</xdr:colOff>
      <xdr:row>28</xdr:row>
      <xdr:rowOff>561966</xdr:rowOff>
    </xdr:from>
    <xdr:to>
      <xdr:col>2</xdr:col>
      <xdr:colOff>745337</xdr:colOff>
      <xdr:row>28</xdr:row>
      <xdr:rowOff>780588</xdr:rowOff>
    </xdr:to>
    <xdr:pic>
      <xdr:nvPicPr>
        <xdr:cNvPr id="6" name="Рисунок 5" descr="Hiwatch.png"/>
        <xdr:cNvPicPr>
          <a:picLocks noChangeAspect="1"/>
        </xdr:cNvPicPr>
      </xdr:nvPicPr>
      <xdr:blipFill>
        <a:blip xmlns:r="http://schemas.openxmlformats.org/officeDocument/2006/relationships" r:embed="rId2" cstate="print"/>
        <a:stretch>
          <a:fillRect/>
        </a:stretch>
      </xdr:blipFill>
      <xdr:spPr>
        <a:xfrm>
          <a:off x="1104903" y="12939704"/>
          <a:ext cx="573884" cy="218622"/>
        </a:xfrm>
        <a:prstGeom prst="rect">
          <a:avLst/>
        </a:prstGeom>
      </xdr:spPr>
    </xdr:pic>
    <xdr:clientData/>
  </xdr:twoCellAnchor>
  <xdr:twoCellAnchor editAs="oneCell">
    <xdr:from>
      <xdr:col>2</xdr:col>
      <xdr:colOff>104778</xdr:colOff>
      <xdr:row>30</xdr:row>
      <xdr:rowOff>704841</xdr:rowOff>
    </xdr:from>
    <xdr:to>
      <xdr:col>2</xdr:col>
      <xdr:colOff>678662</xdr:colOff>
      <xdr:row>30</xdr:row>
      <xdr:rowOff>923463</xdr:rowOff>
    </xdr:to>
    <xdr:pic>
      <xdr:nvPicPr>
        <xdr:cNvPr id="7" name="Рисунок 6" descr="Hiwatch.png"/>
        <xdr:cNvPicPr>
          <a:picLocks noChangeAspect="1"/>
        </xdr:cNvPicPr>
      </xdr:nvPicPr>
      <xdr:blipFill>
        <a:blip xmlns:r="http://schemas.openxmlformats.org/officeDocument/2006/relationships" r:embed="rId2" cstate="print"/>
        <a:stretch>
          <a:fillRect/>
        </a:stretch>
      </xdr:blipFill>
      <xdr:spPr>
        <a:xfrm>
          <a:off x="981078" y="19211916"/>
          <a:ext cx="573884" cy="218622"/>
        </a:xfrm>
        <a:prstGeom prst="rect">
          <a:avLst/>
        </a:prstGeom>
      </xdr:spPr>
    </xdr:pic>
    <xdr:clientData/>
  </xdr:twoCellAnchor>
  <xdr:twoCellAnchor editAs="oneCell">
    <xdr:from>
      <xdr:col>1</xdr:col>
      <xdr:colOff>117022</xdr:colOff>
      <xdr:row>30</xdr:row>
      <xdr:rowOff>185730</xdr:rowOff>
    </xdr:from>
    <xdr:to>
      <xdr:col>1</xdr:col>
      <xdr:colOff>764722</xdr:colOff>
      <xdr:row>30</xdr:row>
      <xdr:rowOff>623880</xdr:rowOff>
    </xdr:to>
    <xdr:pic>
      <xdr:nvPicPr>
        <xdr:cNvPr id="8" name="Рисунок 7"/>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flipH="1">
          <a:off x="145597" y="14163668"/>
          <a:ext cx="647700" cy="438150"/>
        </a:xfrm>
        <a:prstGeom prst="rect">
          <a:avLst/>
        </a:prstGeom>
        <a:noFill/>
        <a:ln>
          <a:noFill/>
        </a:ln>
      </xdr:spPr>
    </xdr:pic>
    <xdr:clientData/>
  </xdr:twoCellAnchor>
  <xdr:twoCellAnchor editAs="oneCell">
    <xdr:from>
      <xdr:col>2</xdr:col>
      <xdr:colOff>152400</xdr:colOff>
      <xdr:row>48</xdr:row>
      <xdr:rowOff>647702</xdr:rowOff>
    </xdr:from>
    <xdr:to>
      <xdr:col>2</xdr:col>
      <xdr:colOff>726284</xdr:colOff>
      <xdr:row>48</xdr:row>
      <xdr:rowOff>866324</xdr:rowOff>
    </xdr:to>
    <xdr:pic>
      <xdr:nvPicPr>
        <xdr:cNvPr id="9" name="Рисунок 8" descr="Hiwatch.png"/>
        <xdr:cNvPicPr>
          <a:picLocks noChangeAspect="1"/>
        </xdr:cNvPicPr>
      </xdr:nvPicPr>
      <xdr:blipFill>
        <a:blip xmlns:r="http://schemas.openxmlformats.org/officeDocument/2006/relationships" r:embed="rId2" cstate="print"/>
        <a:stretch>
          <a:fillRect/>
        </a:stretch>
      </xdr:blipFill>
      <xdr:spPr>
        <a:xfrm>
          <a:off x="1085850" y="24107777"/>
          <a:ext cx="573884" cy="218622"/>
        </a:xfrm>
        <a:prstGeom prst="rect">
          <a:avLst/>
        </a:prstGeom>
      </xdr:spPr>
    </xdr:pic>
    <xdr:clientData/>
  </xdr:twoCellAnchor>
  <xdr:twoCellAnchor editAs="oneCell">
    <xdr:from>
      <xdr:col>2</xdr:col>
      <xdr:colOff>152400</xdr:colOff>
      <xdr:row>53</xdr:row>
      <xdr:rowOff>638175</xdr:rowOff>
    </xdr:from>
    <xdr:to>
      <xdr:col>2</xdr:col>
      <xdr:colOff>726284</xdr:colOff>
      <xdr:row>53</xdr:row>
      <xdr:rowOff>856797</xdr:rowOff>
    </xdr:to>
    <xdr:pic>
      <xdr:nvPicPr>
        <xdr:cNvPr id="10" name="Рисунок 9" descr="Hiwatch.png"/>
        <xdr:cNvPicPr>
          <a:picLocks noChangeAspect="1"/>
        </xdr:cNvPicPr>
      </xdr:nvPicPr>
      <xdr:blipFill>
        <a:blip xmlns:r="http://schemas.openxmlformats.org/officeDocument/2006/relationships" r:embed="rId2" cstate="print"/>
        <a:stretch>
          <a:fillRect/>
        </a:stretch>
      </xdr:blipFill>
      <xdr:spPr>
        <a:xfrm>
          <a:off x="1085850" y="28060650"/>
          <a:ext cx="573884" cy="218622"/>
        </a:xfrm>
        <a:prstGeom prst="rect">
          <a:avLst/>
        </a:prstGeom>
      </xdr:spPr>
    </xdr:pic>
    <xdr:clientData/>
  </xdr:twoCellAnchor>
  <xdr:twoCellAnchor editAs="oneCell">
    <xdr:from>
      <xdr:col>2</xdr:col>
      <xdr:colOff>152400</xdr:colOff>
      <xdr:row>61</xdr:row>
      <xdr:rowOff>628650</xdr:rowOff>
    </xdr:from>
    <xdr:to>
      <xdr:col>2</xdr:col>
      <xdr:colOff>726284</xdr:colOff>
      <xdr:row>61</xdr:row>
      <xdr:rowOff>847272</xdr:rowOff>
    </xdr:to>
    <xdr:pic>
      <xdr:nvPicPr>
        <xdr:cNvPr id="11" name="Рисунок 10" descr="Hiwatch.png"/>
        <xdr:cNvPicPr>
          <a:picLocks noChangeAspect="1"/>
        </xdr:cNvPicPr>
      </xdr:nvPicPr>
      <xdr:blipFill>
        <a:blip xmlns:r="http://schemas.openxmlformats.org/officeDocument/2006/relationships" r:embed="rId2" cstate="print"/>
        <a:stretch>
          <a:fillRect/>
        </a:stretch>
      </xdr:blipFill>
      <xdr:spPr>
        <a:xfrm>
          <a:off x="1085850" y="34985325"/>
          <a:ext cx="573884" cy="218622"/>
        </a:xfrm>
        <a:prstGeom prst="rect">
          <a:avLst/>
        </a:prstGeom>
      </xdr:spPr>
    </xdr:pic>
    <xdr:clientData/>
  </xdr:twoCellAnchor>
  <xdr:twoCellAnchor editAs="oneCell">
    <xdr:from>
      <xdr:col>1</xdr:col>
      <xdr:colOff>138115</xdr:colOff>
      <xdr:row>48</xdr:row>
      <xdr:rowOff>319090</xdr:rowOff>
    </xdr:from>
    <xdr:to>
      <xdr:col>1</xdr:col>
      <xdr:colOff>757240</xdr:colOff>
      <xdr:row>48</xdr:row>
      <xdr:rowOff>743190</xdr:rowOff>
    </xdr:to>
    <xdr:pic>
      <xdr:nvPicPr>
        <xdr:cNvPr id="12" name="Рисунок 11"/>
        <xdr:cNvPicPr>
          <a:picLocks noChangeAspect="1"/>
        </xdr:cNvPicPr>
      </xdr:nvPicPr>
      <xdr:blipFill>
        <a:blip xmlns:r="http://schemas.openxmlformats.org/officeDocument/2006/relationships" r:embed="rId5" cstate="print"/>
        <a:srcRect l="2835" t="4569" r="2677" b="1537"/>
        <a:stretch>
          <a:fillRect/>
        </a:stretch>
      </xdr:blipFill>
      <xdr:spPr>
        <a:xfrm>
          <a:off x="166690" y="23779165"/>
          <a:ext cx="619125" cy="424100"/>
        </a:xfrm>
        <a:prstGeom prst="rect">
          <a:avLst/>
        </a:prstGeom>
      </xdr:spPr>
    </xdr:pic>
    <xdr:clientData/>
  </xdr:twoCellAnchor>
  <xdr:twoCellAnchor editAs="oneCell">
    <xdr:from>
      <xdr:col>1</xdr:col>
      <xdr:colOff>80965</xdr:colOff>
      <xdr:row>61</xdr:row>
      <xdr:rowOff>304800</xdr:rowOff>
    </xdr:from>
    <xdr:to>
      <xdr:col>1</xdr:col>
      <xdr:colOff>823915</xdr:colOff>
      <xdr:row>61</xdr:row>
      <xdr:rowOff>762473</xdr:rowOff>
    </xdr:to>
    <xdr:pic>
      <xdr:nvPicPr>
        <xdr:cNvPr id="13" name="Рисунок 12"/>
        <xdr:cNvPicPr>
          <a:picLocks noChangeAspect="1"/>
        </xdr:cNvPicPr>
      </xdr:nvPicPr>
      <xdr:blipFill>
        <a:blip xmlns:r="http://schemas.openxmlformats.org/officeDocument/2006/relationships" r:embed="rId6" cstate="print"/>
        <a:srcRect t="1082" r="275" b="2361"/>
        <a:stretch>
          <a:fillRect/>
        </a:stretch>
      </xdr:blipFill>
      <xdr:spPr>
        <a:xfrm>
          <a:off x="109540" y="34661475"/>
          <a:ext cx="742950" cy="457673"/>
        </a:xfrm>
        <a:prstGeom prst="rect">
          <a:avLst/>
        </a:prstGeom>
      </xdr:spPr>
    </xdr:pic>
    <xdr:clientData/>
  </xdr:twoCellAnchor>
  <xdr:twoCellAnchor editAs="oneCell">
    <xdr:from>
      <xdr:col>1</xdr:col>
      <xdr:colOff>138115</xdr:colOff>
      <xdr:row>53</xdr:row>
      <xdr:rowOff>304800</xdr:rowOff>
    </xdr:from>
    <xdr:to>
      <xdr:col>1</xdr:col>
      <xdr:colOff>757240</xdr:colOff>
      <xdr:row>53</xdr:row>
      <xdr:rowOff>728900</xdr:rowOff>
    </xdr:to>
    <xdr:pic>
      <xdr:nvPicPr>
        <xdr:cNvPr id="14" name="Рисунок 13"/>
        <xdr:cNvPicPr>
          <a:picLocks noChangeAspect="1"/>
        </xdr:cNvPicPr>
      </xdr:nvPicPr>
      <xdr:blipFill>
        <a:blip xmlns:r="http://schemas.openxmlformats.org/officeDocument/2006/relationships" r:embed="rId5" cstate="print"/>
        <a:srcRect l="2835" t="4569" r="2677" b="1537"/>
        <a:stretch>
          <a:fillRect/>
        </a:stretch>
      </xdr:blipFill>
      <xdr:spPr>
        <a:xfrm>
          <a:off x="166690" y="27727275"/>
          <a:ext cx="619125" cy="424100"/>
        </a:xfrm>
        <a:prstGeom prst="rect">
          <a:avLst/>
        </a:prstGeom>
      </xdr:spPr>
    </xdr:pic>
    <xdr:clientData/>
  </xdr:twoCellAnchor>
  <xdr:twoCellAnchor editAs="oneCell">
    <xdr:from>
      <xdr:col>2</xdr:col>
      <xdr:colOff>152400</xdr:colOff>
      <xdr:row>49</xdr:row>
      <xdr:rowOff>642934</xdr:rowOff>
    </xdr:from>
    <xdr:to>
      <xdr:col>2</xdr:col>
      <xdr:colOff>726284</xdr:colOff>
      <xdr:row>49</xdr:row>
      <xdr:rowOff>861556</xdr:rowOff>
    </xdr:to>
    <xdr:pic>
      <xdr:nvPicPr>
        <xdr:cNvPr id="15" name="Рисунок 14" descr="Hiwatch.png"/>
        <xdr:cNvPicPr>
          <a:picLocks noChangeAspect="1"/>
        </xdr:cNvPicPr>
      </xdr:nvPicPr>
      <xdr:blipFill>
        <a:blip xmlns:r="http://schemas.openxmlformats.org/officeDocument/2006/relationships" r:embed="rId2" cstate="print"/>
        <a:stretch>
          <a:fillRect/>
        </a:stretch>
      </xdr:blipFill>
      <xdr:spPr>
        <a:xfrm>
          <a:off x="1085850" y="26084209"/>
          <a:ext cx="573884" cy="218622"/>
        </a:xfrm>
        <a:prstGeom prst="rect">
          <a:avLst/>
        </a:prstGeom>
      </xdr:spPr>
    </xdr:pic>
    <xdr:clientData/>
  </xdr:twoCellAnchor>
  <xdr:twoCellAnchor editAs="oneCell">
    <xdr:from>
      <xdr:col>1</xdr:col>
      <xdr:colOff>138115</xdr:colOff>
      <xdr:row>49</xdr:row>
      <xdr:rowOff>309556</xdr:rowOff>
    </xdr:from>
    <xdr:to>
      <xdr:col>1</xdr:col>
      <xdr:colOff>757240</xdr:colOff>
      <xdr:row>49</xdr:row>
      <xdr:rowOff>733656</xdr:rowOff>
    </xdr:to>
    <xdr:pic>
      <xdr:nvPicPr>
        <xdr:cNvPr id="16" name="Рисунок 15"/>
        <xdr:cNvPicPr>
          <a:picLocks noChangeAspect="1"/>
        </xdr:cNvPicPr>
      </xdr:nvPicPr>
      <xdr:blipFill>
        <a:blip xmlns:r="http://schemas.openxmlformats.org/officeDocument/2006/relationships" r:embed="rId5" cstate="print"/>
        <a:srcRect l="2835" t="4569" r="2677" b="1537"/>
        <a:stretch>
          <a:fillRect/>
        </a:stretch>
      </xdr:blipFill>
      <xdr:spPr>
        <a:xfrm>
          <a:off x="166690" y="25750831"/>
          <a:ext cx="619125" cy="424100"/>
        </a:xfrm>
        <a:prstGeom prst="rect">
          <a:avLst/>
        </a:prstGeom>
      </xdr:spPr>
    </xdr:pic>
    <xdr:clientData/>
  </xdr:twoCellAnchor>
  <xdr:twoCellAnchor editAs="oneCell">
    <xdr:from>
      <xdr:col>2</xdr:col>
      <xdr:colOff>152400</xdr:colOff>
      <xdr:row>54</xdr:row>
      <xdr:rowOff>647694</xdr:rowOff>
    </xdr:from>
    <xdr:to>
      <xdr:col>2</xdr:col>
      <xdr:colOff>726284</xdr:colOff>
      <xdr:row>54</xdr:row>
      <xdr:rowOff>866316</xdr:rowOff>
    </xdr:to>
    <xdr:pic>
      <xdr:nvPicPr>
        <xdr:cNvPr id="17" name="Рисунок 16" descr="Hiwatch.png"/>
        <xdr:cNvPicPr>
          <a:picLocks noChangeAspect="1"/>
        </xdr:cNvPicPr>
      </xdr:nvPicPr>
      <xdr:blipFill>
        <a:blip xmlns:r="http://schemas.openxmlformats.org/officeDocument/2006/relationships" r:embed="rId2" cstate="print"/>
        <a:stretch>
          <a:fillRect/>
        </a:stretch>
      </xdr:blipFill>
      <xdr:spPr>
        <a:xfrm>
          <a:off x="1085850" y="30051369"/>
          <a:ext cx="573884" cy="218622"/>
        </a:xfrm>
        <a:prstGeom prst="rect">
          <a:avLst/>
        </a:prstGeom>
      </xdr:spPr>
    </xdr:pic>
    <xdr:clientData/>
  </xdr:twoCellAnchor>
  <xdr:twoCellAnchor editAs="oneCell">
    <xdr:from>
      <xdr:col>1</xdr:col>
      <xdr:colOff>147641</xdr:colOff>
      <xdr:row>54</xdr:row>
      <xdr:rowOff>290504</xdr:rowOff>
    </xdr:from>
    <xdr:to>
      <xdr:col>1</xdr:col>
      <xdr:colOff>766766</xdr:colOff>
      <xdr:row>54</xdr:row>
      <xdr:rowOff>714604</xdr:rowOff>
    </xdr:to>
    <xdr:pic>
      <xdr:nvPicPr>
        <xdr:cNvPr id="18" name="Рисунок 17"/>
        <xdr:cNvPicPr>
          <a:picLocks noChangeAspect="1"/>
        </xdr:cNvPicPr>
      </xdr:nvPicPr>
      <xdr:blipFill>
        <a:blip xmlns:r="http://schemas.openxmlformats.org/officeDocument/2006/relationships" r:embed="rId5" cstate="print"/>
        <a:srcRect l="2835" t="4569" r="2677" b="1537"/>
        <a:stretch>
          <a:fillRect/>
        </a:stretch>
      </xdr:blipFill>
      <xdr:spPr>
        <a:xfrm>
          <a:off x="176216" y="29694179"/>
          <a:ext cx="619125" cy="424100"/>
        </a:xfrm>
        <a:prstGeom prst="rect">
          <a:avLst/>
        </a:prstGeom>
      </xdr:spPr>
    </xdr:pic>
    <xdr:clientData/>
  </xdr:twoCellAnchor>
  <xdr:oneCellAnchor>
    <xdr:from>
      <xdr:col>2</xdr:col>
      <xdr:colOff>142875</xdr:colOff>
      <xdr:row>33</xdr:row>
      <xdr:rowOff>551082</xdr:rowOff>
    </xdr:from>
    <xdr:ext cx="573884" cy="218622"/>
    <xdr:pic>
      <xdr:nvPicPr>
        <xdr:cNvPr id="19" name="Рисунок 18" descr="Hiwatch.png"/>
        <xdr:cNvPicPr>
          <a:picLocks noChangeAspect="1"/>
        </xdr:cNvPicPr>
      </xdr:nvPicPr>
      <xdr:blipFill>
        <a:blip xmlns:r="http://schemas.openxmlformats.org/officeDocument/2006/relationships" r:embed="rId2" cstate="print"/>
        <a:stretch>
          <a:fillRect/>
        </a:stretch>
      </xdr:blipFill>
      <xdr:spPr>
        <a:xfrm>
          <a:off x="1076325" y="16929320"/>
          <a:ext cx="573884" cy="218622"/>
        </a:xfrm>
        <a:prstGeom prst="rect">
          <a:avLst/>
        </a:prstGeom>
      </xdr:spPr>
    </xdr:pic>
    <xdr:clientData/>
  </xdr:oneCellAnchor>
  <xdr:oneCellAnchor>
    <xdr:from>
      <xdr:col>1</xdr:col>
      <xdr:colOff>70758</xdr:colOff>
      <xdr:row>33</xdr:row>
      <xdr:rowOff>168726</xdr:rowOff>
    </xdr:from>
    <xdr:ext cx="776967" cy="495964"/>
    <xdr:pic>
      <xdr:nvPicPr>
        <xdr:cNvPr id="20" name="Рисунок 19" descr="DS-I126.jpg"/>
        <xdr:cNvPicPr>
          <a:picLocks noChangeAspect="1"/>
        </xdr:cNvPicPr>
      </xdr:nvPicPr>
      <xdr:blipFill>
        <a:blip xmlns:r="http://schemas.openxmlformats.org/officeDocument/2006/relationships" r:embed="rId7" cstate="print"/>
        <a:stretch>
          <a:fillRect/>
        </a:stretch>
      </xdr:blipFill>
      <xdr:spPr>
        <a:xfrm>
          <a:off x="99333" y="16546964"/>
          <a:ext cx="776967" cy="495964"/>
        </a:xfrm>
        <a:prstGeom prst="rect">
          <a:avLst/>
        </a:prstGeom>
      </xdr:spPr>
    </xdr:pic>
    <xdr:clientData/>
  </xdr:oneCellAnchor>
  <xdr:oneCellAnchor>
    <xdr:from>
      <xdr:col>2</xdr:col>
      <xdr:colOff>171453</xdr:colOff>
      <xdr:row>21</xdr:row>
      <xdr:rowOff>547684</xdr:rowOff>
    </xdr:from>
    <xdr:ext cx="573884" cy="218622"/>
    <xdr:pic>
      <xdr:nvPicPr>
        <xdr:cNvPr id="21" name="Рисунок 20" descr="Hiwatch.png"/>
        <xdr:cNvPicPr>
          <a:picLocks noChangeAspect="1"/>
        </xdr:cNvPicPr>
      </xdr:nvPicPr>
      <xdr:blipFill>
        <a:blip xmlns:r="http://schemas.openxmlformats.org/officeDocument/2006/relationships" r:embed="rId2" cstate="print"/>
        <a:stretch>
          <a:fillRect/>
        </a:stretch>
      </xdr:blipFill>
      <xdr:spPr>
        <a:xfrm>
          <a:off x="1104903" y="10067922"/>
          <a:ext cx="573884" cy="218622"/>
        </a:xfrm>
        <a:prstGeom prst="rect">
          <a:avLst/>
        </a:prstGeom>
      </xdr:spPr>
    </xdr:pic>
    <xdr:clientData/>
  </xdr:oneCellAnchor>
  <xdr:oneCellAnchor>
    <xdr:from>
      <xdr:col>2</xdr:col>
      <xdr:colOff>133353</xdr:colOff>
      <xdr:row>16</xdr:row>
      <xdr:rowOff>619114</xdr:rowOff>
    </xdr:from>
    <xdr:ext cx="573884" cy="218622"/>
    <xdr:pic>
      <xdr:nvPicPr>
        <xdr:cNvPr id="26" name="Рисунок 25" descr="Hiwatch.png"/>
        <xdr:cNvPicPr>
          <a:picLocks noChangeAspect="1"/>
        </xdr:cNvPicPr>
      </xdr:nvPicPr>
      <xdr:blipFill>
        <a:blip xmlns:r="http://schemas.openxmlformats.org/officeDocument/2006/relationships" r:embed="rId2" cstate="print"/>
        <a:stretch>
          <a:fillRect/>
        </a:stretch>
      </xdr:blipFill>
      <xdr:spPr>
        <a:xfrm>
          <a:off x="1009653" y="9010639"/>
          <a:ext cx="573884" cy="218622"/>
        </a:xfrm>
        <a:prstGeom prst="rect">
          <a:avLst/>
        </a:prstGeom>
      </xdr:spPr>
    </xdr:pic>
    <xdr:clientData/>
  </xdr:oneCellAnchor>
  <xdr:oneCellAnchor>
    <xdr:from>
      <xdr:col>1</xdr:col>
      <xdr:colOff>166692</xdr:colOff>
      <xdr:row>16</xdr:row>
      <xdr:rowOff>85716</xdr:rowOff>
    </xdr:from>
    <xdr:ext cx="586186" cy="542925"/>
    <xdr:pic>
      <xdr:nvPicPr>
        <xdr:cNvPr id="27" name="Рисунок 26"/>
        <xdr:cNvPicPr>
          <a:picLocks noChangeAspect="1"/>
        </xdr:cNvPicPr>
      </xdr:nvPicPr>
      <xdr:blipFill>
        <a:blip xmlns:r="http://schemas.openxmlformats.org/officeDocument/2006/relationships" r:embed="rId8" cstate="print"/>
        <a:stretch>
          <a:fillRect/>
        </a:stretch>
      </xdr:blipFill>
      <xdr:spPr>
        <a:xfrm>
          <a:off x="195267" y="5986454"/>
          <a:ext cx="586186" cy="542925"/>
        </a:xfrm>
        <a:prstGeom prst="rect">
          <a:avLst/>
        </a:prstGeom>
      </xdr:spPr>
    </xdr:pic>
    <xdr:clientData/>
  </xdr:oneCellAnchor>
  <xdr:twoCellAnchor editAs="oneCell">
    <xdr:from>
      <xdr:col>2</xdr:col>
      <xdr:colOff>180978</xdr:colOff>
      <xdr:row>22</xdr:row>
      <xdr:rowOff>642934</xdr:rowOff>
    </xdr:from>
    <xdr:to>
      <xdr:col>2</xdr:col>
      <xdr:colOff>754862</xdr:colOff>
      <xdr:row>22</xdr:row>
      <xdr:rowOff>861556</xdr:rowOff>
    </xdr:to>
    <xdr:pic>
      <xdr:nvPicPr>
        <xdr:cNvPr id="28" name="Рисунок 27" descr="Hiwatch.png"/>
        <xdr:cNvPicPr>
          <a:picLocks noChangeAspect="1"/>
        </xdr:cNvPicPr>
      </xdr:nvPicPr>
      <xdr:blipFill>
        <a:blip xmlns:r="http://schemas.openxmlformats.org/officeDocument/2006/relationships" r:embed="rId2" cstate="print"/>
        <a:stretch>
          <a:fillRect/>
        </a:stretch>
      </xdr:blipFill>
      <xdr:spPr>
        <a:xfrm>
          <a:off x="1057278" y="14758984"/>
          <a:ext cx="573884" cy="218622"/>
        </a:xfrm>
        <a:prstGeom prst="rect">
          <a:avLst/>
        </a:prstGeom>
      </xdr:spPr>
    </xdr:pic>
    <xdr:clientData/>
  </xdr:twoCellAnchor>
  <xdr:twoCellAnchor editAs="oneCell">
    <xdr:from>
      <xdr:col>2</xdr:col>
      <xdr:colOff>166690</xdr:colOff>
      <xdr:row>34</xdr:row>
      <xdr:rowOff>547685</xdr:rowOff>
    </xdr:from>
    <xdr:to>
      <xdr:col>2</xdr:col>
      <xdr:colOff>740574</xdr:colOff>
      <xdr:row>34</xdr:row>
      <xdr:rowOff>766307</xdr:rowOff>
    </xdr:to>
    <xdr:pic>
      <xdr:nvPicPr>
        <xdr:cNvPr id="29" name="Рисунок 28" descr="Hiwatch.png"/>
        <xdr:cNvPicPr>
          <a:picLocks noChangeAspect="1"/>
        </xdr:cNvPicPr>
      </xdr:nvPicPr>
      <xdr:blipFill>
        <a:blip xmlns:r="http://schemas.openxmlformats.org/officeDocument/2006/relationships" r:embed="rId2" cstate="print"/>
        <a:stretch>
          <a:fillRect/>
        </a:stretch>
      </xdr:blipFill>
      <xdr:spPr>
        <a:xfrm>
          <a:off x="1100140" y="17726023"/>
          <a:ext cx="573884" cy="218622"/>
        </a:xfrm>
        <a:prstGeom prst="rect">
          <a:avLst/>
        </a:prstGeom>
      </xdr:spPr>
    </xdr:pic>
    <xdr:clientData/>
  </xdr:twoCellAnchor>
  <xdr:twoCellAnchor editAs="oneCell">
    <xdr:from>
      <xdr:col>1</xdr:col>
      <xdr:colOff>70758</xdr:colOff>
      <xdr:row>34</xdr:row>
      <xdr:rowOff>168726</xdr:rowOff>
    </xdr:from>
    <xdr:to>
      <xdr:col>2</xdr:col>
      <xdr:colOff>0</xdr:colOff>
      <xdr:row>34</xdr:row>
      <xdr:rowOff>664690</xdr:rowOff>
    </xdr:to>
    <xdr:pic>
      <xdr:nvPicPr>
        <xdr:cNvPr id="30" name="Рисунок 29" descr="DS-I126.jpg"/>
        <xdr:cNvPicPr>
          <a:picLocks noChangeAspect="1"/>
        </xdr:cNvPicPr>
      </xdr:nvPicPr>
      <xdr:blipFill>
        <a:blip xmlns:r="http://schemas.openxmlformats.org/officeDocument/2006/relationships" r:embed="rId7" cstate="print"/>
        <a:stretch>
          <a:fillRect/>
        </a:stretch>
      </xdr:blipFill>
      <xdr:spPr>
        <a:xfrm>
          <a:off x="99333" y="17347064"/>
          <a:ext cx="776967" cy="495964"/>
        </a:xfrm>
        <a:prstGeom prst="rect">
          <a:avLst/>
        </a:prstGeom>
      </xdr:spPr>
    </xdr:pic>
    <xdr:clientData/>
  </xdr:twoCellAnchor>
  <xdr:oneCellAnchor>
    <xdr:from>
      <xdr:col>2</xdr:col>
      <xdr:colOff>166690</xdr:colOff>
      <xdr:row>40</xdr:row>
      <xdr:rowOff>1019175</xdr:rowOff>
    </xdr:from>
    <xdr:ext cx="573884" cy="218622"/>
    <xdr:pic>
      <xdr:nvPicPr>
        <xdr:cNvPr id="31" name="Рисунок 30" descr="Hiwatch.png"/>
        <xdr:cNvPicPr>
          <a:picLocks noChangeAspect="1"/>
        </xdr:cNvPicPr>
      </xdr:nvPicPr>
      <xdr:blipFill>
        <a:blip xmlns:r="http://schemas.openxmlformats.org/officeDocument/2006/relationships" r:embed="rId2" cstate="print"/>
        <a:stretch>
          <a:fillRect/>
        </a:stretch>
      </xdr:blipFill>
      <xdr:spPr>
        <a:xfrm>
          <a:off x="1100140" y="20259675"/>
          <a:ext cx="573884" cy="218622"/>
        </a:xfrm>
        <a:prstGeom prst="rect">
          <a:avLst/>
        </a:prstGeom>
      </xdr:spPr>
    </xdr:pic>
    <xdr:clientData/>
  </xdr:oneCellAnchor>
  <xdr:twoCellAnchor editAs="oneCell">
    <xdr:from>
      <xdr:col>1</xdr:col>
      <xdr:colOff>195942</xdr:colOff>
      <xdr:row>40</xdr:row>
      <xdr:rowOff>370114</xdr:rowOff>
    </xdr:from>
    <xdr:to>
      <xdr:col>1</xdr:col>
      <xdr:colOff>689065</xdr:colOff>
      <xdr:row>40</xdr:row>
      <xdr:rowOff>1191985</xdr:rowOff>
    </xdr:to>
    <xdr:pic>
      <xdr:nvPicPr>
        <xdr:cNvPr id="32" name="Рисунок 31"/>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224517" y="19610614"/>
          <a:ext cx="493123" cy="821871"/>
        </a:xfrm>
        <a:prstGeom prst="rect">
          <a:avLst/>
        </a:prstGeom>
      </xdr:spPr>
    </xdr:pic>
    <xdr:clientData/>
  </xdr:twoCellAnchor>
  <xdr:twoCellAnchor editAs="oneCell">
    <xdr:from>
      <xdr:col>1</xdr:col>
      <xdr:colOff>144782</xdr:colOff>
      <xdr:row>41</xdr:row>
      <xdr:rowOff>36196</xdr:rowOff>
    </xdr:from>
    <xdr:to>
      <xdr:col>1</xdr:col>
      <xdr:colOff>725807</xdr:colOff>
      <xdr:row>41</xdr:row>
      <xdr:rowOff>485170</xdr:rowOff>
    </xdr:to>
    <xdr:pic>
      <xdr:nvPicPr>
        <xdr:cNvPr id="33" name="Рисунок 32"/>
        <xdr:cNvPicPr>
          <a:picLocks noChangeAspect="1"/>
        </xdr:cNvPicPr>
      </xdr:nvPicPr>
      <xdr:blipFill>
        <a:blip xmlns:r="http://schemas.openxmlformats.org/officeDocument/2006/relationships" r:embed="rId10" cstate="print"/>
        <a:srcRect t="11157" b="11570"/>
        <a:stretch>
          <a:fillRect/>
        </a:stretch>
      </xdr:blipFill>
      <xdr:spPr>
        <a:xfrm>
          <a:off x="175262" y="21524596"/>
          <a:ext cx="581025" cy="448974"/>
        </a:xfrm>
        <a:prstGeom prst="rect">
          <a:avLst/>
        </a:prstGeom>
      </xdr:spPr>
    </xdr:pic>
    <xdr:clientData/>
  </xdr:twoCellAnchor>
  <xdr:twoCellAnchor editAs="oneCell">
    <xdr:from>
      <xdr:col>1</xdr:col>
      <xdr:colOff>85726</xdr:colOff>
      <xdr:row>43</xdr:row>
      <xdr:rowOff>41911</xdr:rowOff>
    </xdr:from>
    <xdr:to>
      <xdr:col>1</xdr:col>
      <xdr:colOff>809627</xdr:colOff>
      <xdr:row>43</xdr:row>
      <xdr:rowOff>427764</xdr:rowOff>
    </xdr:to>
    <xdr:pic>
      <xdr:nvPicPr>
        <xdr:cNvPr id="34" name="Рисунок 33"/>
        <xdr:cNvPicPr>
          <a:picLocks noChangeAspect="1"/>
        </xdr:cNvPicPr>
      </xdr:nvPicPr>
      <xdr:blipFill>
        <a:blip xmlns:r="http://schemas.openxmlformats.org/officeDocument/2006/relationships" r:embed="rId11" cstate="print"/>
        <a:srcRect t="24057" b="22641"/>
        <a:stretch>
          <a:fillRect/>
        </a:stretch>
      </xdr:blipFill>
      <xdr:spPr>
        <a:xfrm flipH="1">
          <a:off x="116206" y="22978111"/>
          <a:ext cx="723901" cy="385853"/>
        </a:xfrm>
        <a:prstGeom prst="rect">
          <a:avLst/>
        </a:prstGeom>
      </xdr:spPr>
    </xdr:pic>
    <xdr:clientData/>
  </xdr:twoCellAnchor>
  <xdr:twoCellAnchor editAs="oneCell">
    <xdr:from>
      <xdr:col>1</xdr:col>
      <xdr:colOff>70487</xdr:colOff>
      <xdr:row>42</xdr:row>
      <xdr:rowOff>13336</xdr:rowOff>
    </xdr:from>
    <xdr:to>
      <xdr:col>1</xdr:col>
      <xdr:colOff>794387</xdr:colOff>
      <xdr:row>42</xdr:row>
      <xdr:rowOff>388558</xdr:rowOff>
    </xdr:to>
    <xdr:pic>
      <xdr:nvPicPr>
        <xdr:cNvPr id="35" name="Рисунок 34"/>
        <xdr:cNvPicPr>
          <a:picLocks noChangeAspect="1"/>
        </xdr:cNvPicPr>
      </xdr:nvPicPr>
      <xdr:blipFill>
        <a:blip xmlns:r="http://schemas.openxmlformats.org/officeDocument/2006/relationships" r:embed="rId12" cstate="print"/>
        <a:srcRect t="24167" b="24000"/>
        <a:stretch>
          <a:fillRect/>
        </a:stretch>
      </xdr:blipFill>
      <xdr:spPr>
        <a:xfrm flipH="1">
          <a:off x="100967" y="22225636"/>
          <a:ext cx="723900" cy="375222"/>
        </a:xfrm>
        <a:prstGeom prst="rect">
          <a:avLst/>
        </a:prstGeom>
      </xdr:spPr>
    </xdr:pic>
    <xdr:clientData/>
  </xdr:twoCellAnchor>
  <xdr:oneCellAnchor>
    <xdr:from>
      <xdr:col>2</xdr:col>
      <xdr:colOff>152400</xdr:colOff>
      <xdr:row>67</xdr:row>
      <xdr:rowOff>628650</xdr:rowOff>
    </xdr:from>
    <xdr:ext cx="573884" cy="218622"/>
    <xdr:pic>
      <xdr:nvPicPr>
        <xdr:cNvPr id="38" name="Рисунок 37" descr="Hiwatch.png"/>
        <xdr:cNvPicPr>
          <a:picLocks noChangeAspect="1"/>
        </xdr:cNvPicPr>
      </xdr:nvPicPr>
      <xdr:blipFill>
        <a:blip xmlns:r="http://schemas.openxmlformats.org/officeDocument/2006/relationships" r:embed="rId2" cstate="print"/>
        <a:stretch>
          <a:fillRect/>
        </a:stretch>
      </xdr:blipFill>
      <xdr:spPr>
        <a:xfrm>
          <a:off x="1085850" y="40928925"/>
          <a:ext cx="573884" cy="218622"/>
        </a:xfrm>
        <a:prstGeom prst="rect">
          <a:avLst/>
        </a:prstGeom>
      </xdr:spPr>
    </xdr:pic>
    <xdr:clientData/>
  </xdr:oneCellAnchor>
  <xdr:oneCellAnchor>
    <xdr:from>
      <xdr:col>1</xdr:col>
      <xdr:colOff>59871</xdr:colOff>
      <xdr:row>67</xdr:row>
      <xdr:rowOff>397328</xdr:rowOff>
    </xdr:from>
    <xdr:ext cx="767444" cy="203581"/>
    <xdr:pic>
      <xdr:nvPicPr>
        <xdr:cNvPr id="39" name="Рисунок 38"/>
        <xdr:cNvPicPr>
          <a:picLocks noChangeAspect="1"/>
        </xdr:cNvPicPr>
      </xdr:nvPicPr>
      <xdr:blipFill>
        <a:blip xmlns:r="http://schemas.openxmlformats.org/officeDocument/2006/relationships" r:embed="rId13" cstate="print"/>
        <a:stretch>
          <a:fillRect/>
        </a:stretch>
      </xdr:blipFill>
      <xdr:spPr>
        <a:xfrm>
          <a:off x="88446" y="40697603"/>
          <a:ext cx="767444" cy="203581"/>
        </a:xfrm>
        <a:prstGeom prst="rect">
          <a:avLst/>
        </a:prstGeom>
      </xdr:spPr>
    </xdr:pic>
    <xdr:clientData/>
  </xdr:oneCellAnchor>
  <xdr:twoCellAnchor editAs="oneCell">
    <xdr:from>
      <xdr:col>2</xdr:col>
      <xdr:colOff>171453</xdr:colOff>
      <xdr:row>18</xdr:row>
      <xdr:rowOff>647689</xdr:rowOff>
    </xdr:from>
    <xdr:to>
      <xdr:col>2</xdr:col>
      <xdr:colOff>745337</xdr:colOff>
      <xdr:row>18</xdr:row>
      <xdr:rowOff>866311</xdr:rowOff>
    </xdr:to>
    <xdr:pic>
      <xdr:nvPicPr>
        <xdr:cNvPr id="40" name="Рисунок 39" descr="Hiwatch.png"/>
        <xdr:cNvPicPr>
          <a:picLocks noChangeAspect="1"/>
        </xdr:cNvPicPr>
      </xdr:nvPicPr>
      <xdr:blipFill>
        <a:blip xmlns:r="http://schemas.openxmlformats.org/officeDocument/2006/relationships" r:embed="rId2" cstate="print"/>
        <a:stretch>
          <a:fillRect/>
        </a:stretch>
      </xdr:blipFill>
      <xdr:spPr>
        <a:xfrm>
          <a:off x="1047753" y="10887064"/>
          <a:ext cx="573884" cy="218622"/>
        </a:xfrm>
        <a:prstGeom prst="rect">
          <a:avLst/>
        </a:prstGeom>
      </xdr:spPr>
    </xdr:pic>
    <xdr:clientData/>
  </xdr:twoCellAnchor>
  <xdr:twoCellAnchor editAs="oneCell">
    <xdr:from>
      <xdr:col>2</xdr:col>
      <xdr:colOff>171453</xdr:colOff>
      <xdr:row>23</xdr:row>
      <xdr:rowOff>547684</xdr:rowOff>
    </xdr:from>
    <xdr:to>
      <xdr:col>2</xdr:col>
      <xdr:colOff>745337</xdr:colOff>
      <xdr:row>23</xdr:row>
      <xdr:rowOff>766306</xdr:rowOff>
    </xdr:to>
    <xdr:pic>
      <xdr:nvPicPr>
        <xdr:cNvPr id="41" name="Рисунок 40" descr="Hiwatch.png"/>
        <xdr:cNvPicPr>
          <a:picLocks noChangeAspect="1"/>
        </xdr:cNvPicPr>
      </xdr:nvPicPr>
      <xdr:blipFill>
        <a:blip xmlns:r="http://schemas.openxmlformats.org/officeDocument/2006/relationships" r:embed="rId2" cstate="print"/>
        <a:stretch>
          <a:fillRect/>
        </a:stretch>
      </xdr:blipFill>
      <xdr:spPr>
        <a:xfrm>
          <a:off x="1104903" y="11668122"/>
          <a:ext cx="573884" cy="218622"/>
        </a:xfrm>
        <a:prstGeom prst="rect">
          <a:avLst/>
        </a:prstGeom>
      </xdr:spPr>
    </xdr:pic>
    <xdr:clientData/>
  </xdr:twoCellAnchor>
  <xdr:twoCellAnchor editAs="oneCell">
    <xdr:from>
      <xdr:col>1</xdr:col>
      <xdr:colOff>104776</xdr:colOff>
      <xdr:row>21</xdr:row>
      <xdr:rowOff>90485</xdr:rowOff>
    </xdr:from>
    <xdr:to>
      <xdr:col>1</xdr:col>
      <xdr:colOff>789208</xdr:colOff>
      <xdr:row>21</xdr:row>
      <xdr:rowOff>719135</xdr:rowOff>
    </xdr:to>
    <xdr:pic>
      <xdr:nvPicPr>
        <xdr:cNvPr id="42" name="Рисунок 41" descr="DS-I208.jpg"/>
        <xdr:cNvPicPr>
          <a:picLocks noChangeAspect="1"/>
        </xdr:cNvPicPr>
      </xdr:nvPicPr>
      <xdr:blipFill>
        <a:blip xmlns:r="http://schemas.openxmlformats.org/officeDocument/2006/relationships" r:embed="rId14" cstate="print"/>
        <a:srcRect t="6771" b="6250"/>
        <a:stretch>
          <a:fillRect/>
        </a:stretch>
      </xdr:blipFill>
      <xdr:spPr>
        <a:xfrm>
          <a:off x="133351" y="9610723"/>
          <a:ext cx="684432" cy="628650"/>
        </a:xfrm>
        <a:prstGeom prst="rect">
          <a:avLst/>
        </a:prstGeom>
      </xdr:spPr>
    </xdr:pic>
    <xdr:clientData/>
  </xdr:twoCellAnchor>
  <xdr:oneCellAnchor>
    <xdr:from>
      <xdr:col>2</xdr:col>
      <xdr:colOff>171453</xdr:colOff>
      <xdr:row>19</xdr:row>
      <xdr:rowOff>619114</xdr:rowOff>
    </xdr:from>
    <xdr:ext cx="573884" cy="218622"/>
    <xdr:pic>
      <xdr:nvPicPr>
        <xdr:cNvPr id="43" name="Рисунок 42" descr="Hiwatch.png"/>
        <xdr:cNvPicPr>
          <a:picLocks noChangeAspect="1"/>
        </xdr:cNvPicPr>
      </xdr:nvPicPr>
      <xdr:blipFill>
        <a:blip xmlns:r="http://schemas.openxmlformats.org/officeDocument/2006/relationships" r:embed="rId2" cstate="print"/>
        <a:stretch>
          <a:fillRect/>
        </a:stretch>
      </xdr:blipFill>
      <xdr:spPr>
        <a:xfrm>
          <a:off x="1047753" y="11791939"/>
          <a:ext cx="573884" cy="218622"/>
        </a:xfrm>
        <a:prstGeom prst="rect">
          <a:avLst/>
        </a:prstGeom>
      </xdr:spPr>
    </xdr:pic>
    <xdr:clientData/>
  </xdr:oneCellAnchor>
  <xdr:twoCellAnchor editAs="oneCell">
    <xdr:from>
      <xdr:col>1</xdr:col>
      <xdr:colOff>190501</xdr:colOff>
      <xdr:row>18</xdr:row>
      <xdr:rowOff>109538</xdr:rowOff>
    </xdr:from>
    <xdr:to>
      <xdr:col>1</xdr:col>
      <xdr:colOff>723903</xdr:colOff>
      <xdr:row>18</xdr:row>
      <xdr:rowOff>642940</xdr:rowOff>
    </xdr:to>
    <xdr:pic>
      <xdr:nvPicPr>
        <xdr:cNvPr id="44" name="Рисунок 43" descr="DS-I202.jpg"/>
        <xdr:cNvPicPr>
          <a:picLocks noChangeAspect="1"/>
        </xdr:cNvPicPr>
      </xdr:nvPicPr>
      <xdr:blipFill>
        <a:blip xmlns:r="http://schemas.openxmlformats.org/officeDocument/2006/relationships" r:embed="rId15" cstate="print"/>
        <a:stretch>
          <a:fillRect/>
        </a:stretch>
      </xdr:blipFill>
      <xdr:spPr>
        <a:xfrm>
          <a:off x="219076" y="7458076"/>
          <a:ext cx="533402" cy="533402"/>
        </a:xfrm>
        <a:prstGeom prst="rect">
          <a:avLst/>
        </a:prstGeom>
      </xdr:spPr>
    </xdr:pic>
    <xdr:clientData/>
  </xdr:twoCellAnchor>
  <xdr:twoCellAnchor editAs="oneCell">
    <xdr:from>
      <xdr:col>2</xdr:col>
      <xdr:colOff>166690</xdr:colOff>
      <xdr:row>35</xdr:row>
      <xdr:rowOff>547685</xdr:rowOff>
    </xdr:from>
    <xdr:to>
      <xdr:col>2</xdr:col>
      <xdr:colOff>740574</xdr:colOff>
      <xdr:row>35</xdr:row>
      <xdr:rowOff>766307</xdr:rowOff>
    </xdr:to>
    <xdr:pic>
      <xdr:nvPicPr>
        <xdr:cNvPr id="45" name="Рисунок 44" descr="Hiwatch.png"/>
        <xdr:cNvPicPr>
          <a:picLocks noChangeAspect="1"/>
        </xdr:cNvPicPr>
      </xdr:nvPicPr>
      <xdr:blipFill>
        <a:blip xmlns:r="http://schemas.openxmlformats.org/officeDocument/2006/relationships" r:embed="rId2" cstate="print"/>
        <a:stretch>
          <a:fillRect/>
        </a:stretch>
      </xdr:blipFill>
      <xdr:spPr>
        <a:xfrm>
          <a:off x="1100140" y="18526123"/>
          <a:ext cx="573884" cy="218622"/>
        </a:xfrm>
        <a:prstGeom prst="rect">
          <a:avLst/>
        </a:prstGeom>
      </xdr:spPr>
    </xdr:pic>
    <xdr:clientData/>
  </xdr:twoCellAnchor>
  <xdr:twoCellAnchor editAs="oneCell">
    <xdr:from>
      <xdr:col>1</xdr:col>
      <xdr:colOff>38100</xdr:colOff>
      <xdr:row>35</xdr:row>
      <xdr:rowOff>209553</xdr:rowOff>
    </xdr:from>
    <xdr:to>
      <xdr:col>2</xdr:col>
      <xdr:colOff>0</xdr:colOff>
      <xdr:row>35</xdr:row>
      <xdr:rowOff>609599</xdr:rowOff>
    </xdr:to>
    <xdr:pic>
      <xdr:nvPicPr>
        <xdr:cNvPr id="46" name="Рисунок 45" descr="12345.jpg"/>
        <xdr:cNvPicPr>
          <a:picLocks noChangeAspect="1"/>
        </xdr:cNvPicPr>
      </xdr:nvPicPr>
      <xdr:blipFill>
        <a:blip xmlns:r="http://schemas.openxmlformats.org/officeDocument/2006/relationships" r:embed="rId16" cstate="print"/>
        <a:srcRect r="9318"/>
        <a:stretch>
          <a:fillRect/>
        </a:stretch>
      </xdr:blipFill>
      <xdr:spPr>
        <a:xfrm>
          <a:off x="66675" y="18187991"/>
          <a:ext cx="828675" cy="400046"/>
        </a:xfrm>
        <a:prstGeom prst="rect">
          <a:avLst/>
        </a:prstGeom>
      </xdr:spPr>
    </xdr:pic>
    <xdr:clientData/>
  </xdr:twoCellAnchor>
  <xdr:twoCellAnchor editAs="oneCell">
    <xdr:from>
      <xdr:col>1</xdr:col>
      <xdr:colOff>104776</xdr:colOff>
      <xdr:row>22</xdr:row>
      <xdr:rowOff>90485</xdr:rowOff>
    </xdr:from>
    <xdr:to>
      <xdr:col>1</xdr:col>
      <xdr:colOff>789208</xdr:colOff>
      <xdr:row>22</xdr:row>
      <xdr:rowOff>719135</xdr:rowOff>
    </xdr:to>
    <xdr:pic>
      <xdr:nvPicPr>
        <xdr:cNvPr id="47" name="Рисунок 46" descr="DS-I208.jpg"/>
        <xdr:cNvPicPr>
          <a:picLocks noChangeAspect="1"/>
        </xdr:cNvPicPr>
      </xdr:nvPicPr>
      <xdr:blipFill>
        <a:blip xmlns:r="http://schemas.openxmlformats.org/officeDocument/2006/relationships" r:embed="rId14" cstate="print"/>
        <a:srcRect t="6771" b="6250"/>
        <a:stretch>
          <a:fillRect/>
        </a:stretch>
      </xdr:blipFill>
      <xdr:spPr>
        <a:xfrm>
          <a:off x="133351" y="10410823"/>
          <a:ext cx="684432" cy="628650"/>
        </a:xfrm>
        <a:prstGeom prst="rect">
          <a:avLst/>
        </a:prstGeom>
      </xdr:spPr>
    </xdr:pic>
    <xdr:clientData/>
  </xdr:twoCellAnchor>
  <xdr:twoCellAnchor editAs="oneCell">
    <xdr:from>
      <xdr:col>1</xdr:col>
      <xdr:colOff>119063</xdr:colOff>
      <xdr:row>23</xdr:row>
      <xdr:rowOff>128589</xdr:rowOff>
    </xdr:from>
    <xdr:to>
      <xdr:col>1</xdr:col>
      <xdr:colOff>790576</xdr:colOff>
      <xdr:row>23</xdr:row>
      <xdr:rowOff>702172</xdr:rowOff>
    </xdr:to>
    <xdr:pic>
      <xdr:nvPicPr>
        <xdr:cNvPr id="48" name="Рисунок 47" descr="DS-I208-.jpg"/>
        <xdr:cNvPicPr>
          <a:picLocks noChangeAspect="1"/>
        </xdr:cNvPicPr>
      </xdr:nvPicPr>
      <xdr:blipFill>
        <a:blip xmlns:r="http://schemas.openxmlformats.org/officeDocument/2006/relationships" r:embed="rId17" cstate="print"/>
        <a:stretch>
          <a:fillRect/>
        </a:stretch>
      </xdr:blipFill>
      <xdr:spPr>
        <a:xfrm>
          <a:off x="147638" y="11249027"/>
          <a:ext cx="671513" cy="573583"/>
        </a:xfrm>
        <a:prstGeom prst="rect">
          <a:avLst/>
        </a:prstGeom>
      </xdr:spPr>
    </xdr:pic>
    <xdr:clientData/>
  </xdr:twoCellAnchor>
  <xdr:twoCellAnchor editAs="oneCell">
    <xdr:from>
      <xdr:col>1</xdr:col>
      <xdr:colOff>266702</xdr:colOff>
      <xdr:row>7</xdr:row>
      <xdr:rowOff>195254</xdr:rowOff>
    </xdr:from>
    <xdr:to>
      <xdr:col>1</xdr:col>
      <xdr:colOff>673674</xdr:colOff>
      <xdr:row>7</xdr:row>
      <xdr:rowOff>747704</xdr:rowOff>
    </xdr:to>
    <xdr:pic>
      <xdr:nvPicPr>
        <xdr:cNvPr id="49" name="Рисунок 48" descr="DS-N241.jpg"/>
        <xdr:cNvPicPr>
          <a:picLocks noChangeAspect="1"/>
        </xdr:cNvPicPr>
      </xdr:nvPicPr>
      <xdr:blipFill>
        <a:blip xmlns:r="http://schemas.openxmlformats.org/officeDocument/2006/relationships" r:embed="rId1" cstate="print"/>
        <a:srcRect l="13333" r="13000"/>
        <a:stretch>
          <a:fillRect/>
        </a:stretch>
      </xdr:blipFill>
      <xdr:spPr>
        <a:xfrm flipH="1">
          <a:off x="295277" y="2333617"/>
          <a:ext cx="406972" cy="552450"/>
        </a:xfrm>
        <a:prstGeom prst="rect">
          <a:avLst/>
        </a:prstGeom>
      </xdr:spPr>
    </xdr:pic>
    <xdr:clientData/>
  </xdr:twoCellAnchor>
  <xdr:twoCellAnchor editAs="oneCell">
    <xdr:from>
      <xdr:col>2</xdr:col>
      <xdr:colOff>142878</xdr:colOff>
      <xdr:row>7</xdr:row>
      <xdr:rowOff>947733</xdr:rowOff>
    </xdr:from>
    <xdr:to>
      <xdr:col>2</xdr:col>
      <xdr:colOff>716762</xdr:colOff>
      <xdr:row>7</xdr:row>
      <xdr:rowOff>1166355</xdr:rowOff>
    </xdr:to>
    <xdr:pic>
      <xdr:nvPicPr>
        <xdr:cNvPr id="50" name="Рисунок 49" descr="Hiwatch.png"/>
        <xdr:cNvPicPr>
          <a:picLocks noChangeAspect="1"/>
        </xdr:cNvPicPr>
      </xdr:nvPicPr>
      <xdr:blipFill>
        <a:blip xmlns:r="http://schemas.openxmlformats.org/officeDocument/2006/relationships" r:embed="rId2" cstate="print"/>
        <a:stretch>
          <a:fillRect/>
        </a:stretch>
      </xdr:blipFill>
      <xdr:spPr>
        <a:xfrm>
          <a:off x="1019178" y="3509958"/>
          <a:ext cx="573884" cy="218622"/>
        </a:xfrm>
        <a:prstGeom prst="rect">
          <a:avLst/>
        </a:prstGeom>
      </xdr:spPr>
    </xdr:pic>
    <xdr:clientData/>
  </xdr:twoCellAnchor>
  <xdr:twoCellAnchor editAs="oneCell">
    <xdr:from>
      <xdr:col>1</xdr:col>
      <xdr:colOff>266702</xdr:colOff>
      <xdr:row>8</xdr:row>
      <xdr:rowOff>195254</xdr:rowOff>
    </xdr:from>
    <xdr:to>
      <xdr:col>1</xdr:col>
      <xdr:colOff>673674</xdr:colOff>
      <xdr:row>8</xdr:row>
      <xdr:rowOff>747704</xdr:rowOff>
    </xdr:to>
    <xdr:pic>
      <xdr:nvPicPr>
        <xdr:cNvPr id="51" name="Рисунок 50" descr="DS-N241.jpg"/>
        <xdr:cNvPicPr>
          <a:picLocks noChangeAspect="1"/>
        </xdr:cNvPicPr>
      </xdr:nvPicPr>
      <xdr:blipFill>
        <a:blip xmlns:r="http://schemas.openxmlformats.org/officeDocument/2006/relationships" r:embed="rId1" cstate="print"/>
        <a:srcRect l="13333" r="13000"/>
        <a:stretch>
          <a:fillRect/>
        </a:stretch>
      </xdr:blipFill>
      <xdr:spPr>
        <a:xfrm flipH="1">
          <a:off x="295277" y="3262304"/>
          <a:ext cx="406972" cy="552450"/>
        </a:xfrm>
        <a:prstGeom prst="rect">
          <a:avLst/>
        </a:prstGeom>
      </xdr:spPr>
    </xdr:pic>
    <xdr:clientData/>
  </xdr:twoCellAnchor>
  <xdr:twoCellAnchor editAs="oneCell">
    <xdr:from>
      <xdr:col>2</xdr:col>
      <xdr:colOff>180978</xdr:colOff>
      <xdr:row>8</xdr:row>
      <xdr:rowOff>842958</xdr:rowOff>
    </xdr:from>
    <xdr:to>
      <xdr:col>2</xdr:col>
      <xdr:colOff>754862</xdr:colOff>
      <xdr:row>8</xdr:row>
      <xdr:rowOff>1061580</xdr:rowOff>
    </xdr:to>
    <xdr:pic>
      <xdr:nvPicPr>
        <xdr:cNvPr id="52" name="Рисунок 51" descr="Hiwatch.png"/>
        <xdr:cNvPicPr>
          <a:picLocks noChangeAspect="1"/>
        </xdr:cNvPicPr>
      </xdr:nvPicPr>
      <xdr:blipFill>
        <a:blip xmlns:r="http://schemas.openxmlformats.org/officeDocument/2006/relationships" r:embed="rId2" cstate="print"/>
        <a:stretch>
          <a:fillRect/>
        </a:stretch>
      </xdr:blipFill>
      <xdr:spPr>
        <a:xfrm>
          <a:off x="1057278" y="4748208"/>
          <a:ext cx="573884" cy="218622"/>
        </a:xfrm>
        <a:prstGeom prst="rect">
          <a:avLst/>
        </a:prstGeom>
      </xdr:spPr>
    </xdr:pic>
    <xdr:clientData/>
  </xdr:twoCellAnchor>
  <xdr:twoCellAnchor editAs="oneCell">
    <xdr:from>
      <xdr:col>1</xdr:col>
      <xdr:colOff>200025</xdr:colOff>
      <xdr:row>19</xdr:row>
      <xdr:rowOff>104774</xdr:rowOff>
    </xdr:from>
    <xdr:to>
      <xdr:col>1</xdr:col>
      <xdr:colOff>704851</xdr:colOff>
      <xdr:row>19</xdr:row>
      <xdr:rowOff>617763</xdr:rowOff>
    </xdr:to>
    <xdr:pic>
      <xdr:nvPicPr>
        <xdr:cNvPr id="53" name="Рисунок 52" descr="DS-I203.png"/>
        <xdr:cNvPicPr>
          <a:picLocks noChangeAspect="1"/>
        </xdr:cNvPicPr>
      </xdr:nvPicPr>
      <xdr:blipFill>
        <a:blip xmlns:r="http://schemas.openxmlformats.org/officeDocument/2006/relationships" r:embed="rId18" cstate="print"/>
        <a:srcRect l="30363" t="8493" r="26602" b="10383"/>
        <a:stretch>
          <a:fillRect/>
        </a:stretch>
      </xdr:blipFill>
      <xdr:spPr>
        <a:xfrm>
          <a:off x="228600" y="8177212"/>
          <a:ext cx="504826" cy="512989"/>
        </a:xfrm>
        <a:prstGeom prst="rect">
          <a:avLst/>
        </a:prstGeom>
      </xdr:spPr>
    </xdr:pic>
    <xdr:clientData/>
  </xdr:twoCellAnchor>
  <xdr:twoCellAnchor editAs="oneCell">
    <xdr:from>
      <xdr:col>2</xdr:col>
      <xdr:colOff>152400</xdr:colOff>
      <xdr:row>62</xdr:row>
      <xdr:rowOff>628650</xdr:rowOff>
    </xdr:from>
    <xdr:to>
      <xdr:col>2</xdr:col>
      <xdr:colOff>726284</xdr:colOff>
      <xdr:row>62</xdr:row>
      <xdr:rowOff>847272</xdr:rowOff>
    </xdr:to>
    <xdr:pic>
      <xdr:nvPicPr>
        <xdr:cNvPr id="54" name="Рисунок 53" descr="Hiwatch.png"/>
        <xdr:cNvPicPr>
          <a:picLocks noChangeAspect="1"/>
        </xdr:cNvPicPr>
      </xdr:nvPicPr>
      <xdr:blipFill>
        <a:blip xmlns:r="http://schemas.openxmlformats.org/officeDocument/2006/relationships" r:embed="rId2" cstate="print"/>
        <a:stretch>
          <a:fillRect/>
        </a:stretch>
      </xdr:blipFill>
      <xdr:spPr>
        <a:xfrm>
          <a:off x="1085850" y="36966525"/>
          <a:ext cx="573884" cy="218622"/>
        </a:xfrm>
        <a:prstGeom prst="rect">
          <a:avLst/>
        </a:prstGeom>
      </xdr:spPr>
    </xdr:pic>
    <xdr:clientData/>
  </xdr:twoCellAnchor>
  <xdr:twoCellAnchor editAs="oneCell">
    <xdr:from>
      <xdr:col>1</xdr:col>
      <xdr:colOff>80965</xdr:colOff>
      <xdr:row>62</xdr:row>
      <xdr:rowOff>304800</xdr:rowOff>
    </xdr:from>
    <xdr:to>
      <xdr:col>1</xdr:col>
      <xdr:colOff>823915</xdr:colOff>
      <xdr:row>62</xdr:row>
      <xdr:rowOff>762473</xdr:rowOff>
    </xdr:to>
    <xdr:pic>
      <xdr:nvPicPr>
        <xdr:cNvPr id="55" name="Рисунок 54"/>
        <xdr:cNvPicPr>
          <a:picLocks noChangeAspect="1"/>
        </xdr:cNvPicPr>
      </xdr:nvPicPr>
      <xdr:blipFill>
        <a:blip xmlns:r="http://schemas.openxmlformats.org/officeDocument/2006/relationships" r:embed="rId6" cstate="print"/>
        <a:srcRect t="1082" r="275" b="2361"/>
        <a:stretch>
          <a:fillRect/>
        </a:stretch>
      </xdr:blipFill>
      <xdr:spPr>
        <a:xfrm>
          <a:off x="109540" y="36642675"/>
          <a:ext cx="742950" cy="457673"/>
        </a:xfrm>
        <a:prstGeom prst="rect">
          <a:avLst/>
        </a:prstGeom>
      </xdr:spPr>
    </xdr:pic>
    <xdr:clientData/>
  </xdr:twoCellAnchor>
  <xdr:oneCellAnchor>
    <xdr:from>
      <xdr:col>2</xdr:col>
      <xdr:colOff>171453</xdr:colOff>
      <xdr:row>20</xdr:row>
      <xdr:rowOff>647689</xdr:rowOff>
    </xdr:from>
    <xdr:ext cx="573884" cy="218622"/>
    <xdr:pic>
      <xdr:nvPicPr>
        <xdr:cNvPr id="56" name="Рисунок 55" descr="Hiwatch.png"/>
        <xdr:cNvPicPr>
          <a:picLocks noChangeAspect="1"/>
        </xdr:cNvPicPr>
      </xdr:nvPicPr>
      <xdr:blipFill>
        <a:blip xmlns:r="http://schemas.openxmlformats.org/officeDocument/2006/relationships" r:embed="rId2" cstate="print"/>
        <a:stretch>
          <a:fillRect/>
        </a:stretch>
      </xdr:blipFill>
      <xdr:spPr>
        <a:xfrm>
          <a:off x="1047753" y="12744439"/>
          <a:ext cx="573884" cy="218622"/>
        </a:xfrm>
        <a:prstGeom prst="rect">
          <a:avLst/>
        </a:prstGeom>
      </xdr:spPr>
    </xdr:pic>
    <xdr:clientData/>
  </xdr:oneCellAnchor>
  <xdr:twoCellAnchor editAs="oneCell">
    <xdr:from>
      <xdr:col>1</xdr:col>
      <xdr:colOff>200025</xdr:colOff>
      <xdr:row>20</xdr:row>
      <xdr:rowOff>104774</xdr:rowOff>
    </xdr:from>
    <xdr:to>
      <xdr:col>1</xdr:col>
      <xdr:colOff>704851</xdr:colOff>
      <xdr:row>20</xdr:row>
      <xdr:rowOff>617763</xdr:rowOff>
    </xdr:to>
    <xdr:pic>
      <xdr:nvPicPr>
        <xdr:cNvPr id="57" name="Рисунок 56" descr="DS-I203.png"/>
        <xdr:cNvPicPr>
          <a:picLocks noChangeAspect="1"/>
        </xdr:cNvPicPr>
      </xdr:nvPicPr>
      <xdr:blipFill>
        <a:blip xmlns:r="http://schemas.openxmlformats.org/officeDocument/2006/relationships" r:embed="rId18" cstate="print"/>
        <a:srcRect l="30363" t="8493" r="26602" b="10383"/>
        <a:stretch>
          <a:fillRect/>
        </a:stretch>
      </xdr:blipFill>
      <xdr:spPr>
        <a:xfrm>
          <a:off x="228600" y="8901112"/>
          <a:ext cx="504826" cy="512989"/>
        </a:xfrm>
        <a:prstGeom prst="rect">
          <a:avLst/>
        </a:prstGeom>
      </xdr:spPr>
    </xdr:pic>
    <xdr:clientData/>
  </xdr:twoCellAnchor>
  <xdr:twoCellAnchor editAs="oneCell">
    <xdr:from>
      <xdr:col>2</xdr:col>
      <xdr:colOff>171453</xdr:colOff>
      <xdr:row>31</xdr:row>
      <xdr:rowOff>552441</xdr:rowOff>
    </xdr:from>
    <xdr:to>
      <xdr:col>2</xdr:col>
      <xdr:colOff>745337</xdr:colOff>
      <xdr:row>31</xdr:row>
      <xdr:rowOff>771063</xdr:rowOff>
    </xdr:to>
    <xdr:pic>
      <xdr:nvPicPr>
        <xdr:cNvPr id="58" name="Рисунок 57" descr="Hiwatch.png"/>
        <xdr:cNvPicPr>
          <a:picLocks noChangeAspect="1"/>
        </xdr:cNvPicPr>
      </xdr:nvPicPr>
      <xdr:blipFill>
        <a:blip xmlns:r="http://schemas.openxmlformats.org/officeDocument/2006/relationships" r:embed="rId2" cstate="print"/>
        <a:stretch>
          <a:fillRect/>
        </a:stretch>
      </xdr:blipFill>
      <xdr:spPr>
        <a:xfrm>
          <a:off x="1104903" y="15330479"/>
          <a:ext cx="573884" cy="218622"/>
        </a:xfrm>
        <a:prstGeom prst="rect">
          <a:avLst/>
        </a:prstGeom>
      </xdr:spPr>
    </xdr:pic>
    <xdr:clientData/>
  </xdr:twoCellAnchor>
  <xdr:twoCellAnchor editAs="oneCell">
    <xdr:from>
      <xdr:col>1</xdr:col>
      <xdr:colOff>133349</xdr:colOff>
      <xdr:row>31</xdr:row>
      <xdr:rowOff>195265</xdr:rowOff>
    </xdr:from>
    <xdr:to>
      <xdr:col>1</xdr:col>
      <xdr:colOff>764602</xdr:colOff>
      <xdr:row>31</xdr:row>
      <xdr:rowOff>614365</xdr:rowOff>
    </xdr:to>
    <xdr:pic>
      <xdr:nvPicPr>
        <xdr:cNvPr id="59" name="Рисунок 58"/>
        <xdr:cNvPicPr>
          <a:picLocks noChangeAspect="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tretch>
          <a:fillRect/>
        </a:stretch>
      </xdr:blipFill>
      <xdr:spPr>
        <a:xfrm>
          <a:off x="161924" y="14973303"/>
          <a:ext cx="631253" cy="419100"/>
        </a:xfrm>
        <a:prstGeom prst="rect">
          <a:avLst/>
        </a:prstGeom>
      </xdr:spPr>
    </xdr:pic>
    <xdr:clientData/>
  </xdr:twoCellAnchor>
  <xdr:twoCellAnchor editAs="oneCell">
    <xdr:from>
      <xdr:col>2</xdr:col>
      <xdr:colOff>171453</xdr:colOff>
      <xdr:row>32</xdr:row>
      <xdr:rowOff>552441</xdr:rowOff>
    </xdr:from>
    <xdr:to>
      <xdr:col>2</xdr:col>
      <xdr:colOff>745337</xdr:colOff>
      <xdr:row>32</xdr:row>
      <xdr:rowOff>771063</xdr:rowOff>
    </xdr:to>
    <xdr:pic>
      <xdr:nvPicPr>
        <xdr:cNvPr id="60" name="Рисунок 59" descr="Hiwatch.png"/>
        <xdr:cNvPicPr>
          <a:picLocks noChangeAspect="1"/>
        </xdr:cNvPicPr>
      </xdr:nvPicPr>
      <xdr:blipFill>
        <a:blip xmlns:r="http://schemas.openxmlformats.org/officeDocument/2006/relationships" r:embed="rId2" cstate="print"/>
        <a:stretch>
          <a:fillRect/>
        </a:stretch>
      </xdr:blipFill>
      <xdr:spPr>
        <a:xfrm>
          <a:off x="1104903" y="16130579"/>
          <a:ext cx="573884" cy="218622"/>
        </a:xfrm>
        <a:prstGeom prst="rect">
          <a:avLst/>
        </a:prstGeom>
      </xdr:spPr>
    </xdr:pic>
    <xdr:clientData/>
  </xdr:twoCellAnchor>
  <xdr:twoCellAnchor editAs="oneCell">
    <xdr:from>
      <xdr:col>1</xdr:col>
      <xdr:colOff>133349</xdr:colOff>
      <xdr:row>32</xdr:row>
      <xdr:rowOff>195265</xdr:rowOff>
    </xdr:from>
    <xdr:to>
      <xdr:col>1</xdr:col>
      <xdr:colOff>764602</xdr:colOff>
      <xdr:row>32</xdr:row>
      <xdr:rowOff>614365</xdr:rowOff>
    </xdr:to>
    <xdr:pic>
      <xdr:nvPicPr>
        <xdr:cNvPr id="61" name="Рисунок 60"/>
        <xdr:cNvPicPr>
          <a:picLocks noChangeAspect="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tretch>
          <a:fillRect/>
        </a:stretch>
      </xdr:blipFill>
      <xdr:spPr>
        <a:xfrm>
          <a:off x="161924" y="15773403"/>
          <a:ext cx="631253" cy="419100"/>
        </a:xfrm>
        <a:prstGeom prst="rect">
          <a:avLst/>
        </a:prstGeom>
      </xdr:spPr>
    </xdr:pic>
    <xdr:clientData/>
  </xdr:twoCellAnchor>
  <xdr:twoCellAnchor editAs="oneCell">
    <xdr:from>
      <xdr:col>2</xdr:col>
      <xdr:colOff>171453</xdr:colOff>
      <xdr:row>29</xdr:row>
      <xdr:rowOff>561966</xdr:rowOff>
    </xdr:from>
    <xdr:to>
      <xdr:col>2</xdr:col>
      <xdr:colOff>745337</xdr:colOff>
      <xdr:row>29</xdr:row>
      <xdr:rowOff>780588</xdr:rowOff>
    </xdr:to>
    <xdr:pic>
      <xdr:nvPicPr>
        <xdr:cNvPr id="62" name="Рисунок 61" descr="Hiwatch.png"/>
        <xdr:cNvPicPr>
          <a:picLocks noChangeAspect="1"/>
        </xdr:cNvPicPr>
      </xdr:nvPicPr>
      <xdr:blipFill>
        <a:blip xmlns:r="http://schemas.openxmlformats.org/officeDocument/2006/relationships" r:embed="rId2" cstate="print"/>
        <a:stretch>
          <a:fillRect/>
        </a:stretch>
      </xdr:blipFill>
      <xdr:spPr>
        <a:xfrm>
          <a:off x="1104903" y="13739804"/>
          <a:ext cx="573884" cy="218622"/>
        </a:xfrm>
        <a:prstGeom prst="rect">
          <a:avLst/>
        </a:prstGeom>
      </xdr:spPr>
    </xdr:pic>
    <xdr:clientData/>
  </xdr:twoCellAnchor>
  <xdr:twoCellAnchor editAs="oneCell">
    <xdr:from>
      <xdr:col>1</xdr:col>
      <xdr:colOff>100015</xdr:colOff>
      <xdr:row>28</xdr:row>
      <xdr:rowOff>242618</xdr:rowOff>
    </xdr:from>
    <xdr:to>
      <xdr:col>1</xdr:col>
      <xdr:colOff>776291</xdr:colOff>
      <xdr:row>28</xdr:row>
      <xdr:rowOff>585557</xdr:rowOff>
    </xdr:to>
    <xdr:pic>
      <xdr:nvPicPr>
        <xdr:cNvPr id="63" name="Рисунок 62" descr="DS-I21M.jpg"/>
        <xdr:cNvPicPr>
          <a:picLocks noChangeAspect="1"/>
        </xdr:cNvPicPr>
      </xdr:nvPicPr>
      <xdr:blipFill>
        <a:blip xmlns:r="http://schemas.openxmlformats.org/officeDocument/2006/relationships" r:embed="rId20" cstate="print"/>
        <a:stretch>
          <a:fillRect/>
        </a:stretch>
      </xdr:blipFill>
      <xdr:spPr>
        <a:xfrm>
          <a:off x="128590" y="12620356"/>
          <a:ext cx="676276" cy="342939"/>
        </a:xfrm>
        <a:prstGeom prst="rect">
          <a:avLst/>
        </a:prstGeom>
      </xdr:spPr>
    </xdr:pic>
    <xdr:clientData/>
  </xdr:twoCellAnchor>
  <xdr:twoCellAnchor editAs="oneCell">
    <xdr:from>
      <xdr:col>1</xdr:col>
      <xdr:colOff>100015</xdr:colOff>
      <xdr:row>29</xdr:row>
      <xdr:rowOff>242618</xdr:rowOff>
    </xdr:from>
    <xdr:to>
      <xdr:col>1</xdr:col>
      <xdr:colOff>776291</xdr:colOff>
      <xdr:row>29</xdr:row>
      <xdr:rowOff>585557</xdr:rowOff>
    </xdr:to>
    <xdr:pic>
      <xdr:nvPicPr>
        <xdr:cNvPr id="64" name="Рисунок 63" descr="DS-I21M.jpg"/>
        <xdr:cNvPicPr>
          <a:picLocks noChangeAspect="1"/>
        </xdr:cNvPicPr>
      </xdr:nvPicPr>
      <xdr:blipFill>
        <a:blip xmlns:r="http://schemas.openxmlformats.org/officeDocument/2006/relationships" r:embed="rId20" cstate="print"/>
        <a:stretch>
          <a:fillRect/>
        </a:stretch>
      </xdr:blipFill>
      <xdr:spPr>
        <a:xfrm>
          <a:off x="128590" y="13420456"/>
          <a:ext cx="676276" cy="342939"/>
        </a:xfrm>
        <a:prstGeom prst="rect">
          <a:avLst/>
        </a:prstGeom>
      </xdr:spPr>
    </xdr:pic>
    <xdr:clientData/>
  </xdr:twoCellAnchor>
  <xdr:twoCellAnchor editAs="oneCell">
    <xdr:from>
      <xdr:col>2</xdr:col>
      <xdr:colOff>152400</xdr:colOff>
      <xdr:row>50</xdr:row>
      <xdr:rowOff>647702</xdr:rowOff>
    </xdr:from>
    <xdr:to>
      <xdr:col>2</xdr:col>
      <xdr:colOff>726284</xdr:colOff>
      <xdr:row>50</xdr:row>
      <xdr:rowOff>866324</xdr:rowOff>
    </xdr:to>
    <xdr:pic>
      <xdr:nvPicPr>
        <xdr:cNvPr id="65" name="Рисунок 64" descr="Hiwatch.png"/>
        <xdr:cNvPicPr>
          <a:picLocks noChangeAspect="1"/>
        </xdr:cNvPicPr>
      </xdr:nvPicPr>
      <xdr:blipFill>
        <a:blip xmlns:r="http://schemas.openxmlformats.org/officeDocument/2006/relationships" r:embed="rId2" cstate="print"/>
        <a:stretch>
          <a:fillRect/>
        </a:stretch>
      </xdr:blipFill>
      <xdr:spPr>
        <a:xfrm>
          <a:off x="1085850" y="25098377"/>
          <a:ext cx="573884" cy="218622"/>
        </a:xfrm>
        <a:prstGeom prst="rect">
          <a:avLst/>
        </a:prstGeom>
      </xdr:spPr>
    </xdr:pic>
    <xdr:clientData/>
  </xdr:twoCellAnchor>
  <xdr:twoCellAnchor editAs="oneCell">
    <xdr:from>
      <xdr:col>1</xdr:col>
      <xdr:colOff>138115</xdr:colOff>
      <xdr:row>50</xdr:row>
      <xdr:rowOff>319090</xdr:rowOff>
    </xdr:from>
    <xdr:to>
      <xdr:col>1</xdr:col>
      <xdr:colOff>757240</xdr:colOff>
      <xdr:row>50</xdr:row>
      <xdr:rowOff>743190</xdr:rowOff>
    </xdr:to>
    <xdr:pic>
      <xdr:nvPicPr>
        <xdr:cNvPr id="66" name="Рисунок 65"/>
        <xdr:cNvPicPr>
          <a:picLocks noChangeAspect="1"/>
        </xdr:cNvPicPr>
      </xdr:nvPicPr>
      <xdr:blipFill>
        <a:blip xmlns:r="http://schemas.openxmlformats.org/officeDocument/2006/relationships" r:embed="rId5" cstate="print"/>
        <a:srcRect l="2835" t="4569" r="2677" b="1537"/>
        <a:stretch>
          <a:fillRect/>
        </a:stretch>
      </xdr:blipFill>
      <xdr:spPr>
        <a:xfrm>
          <a:off x="166690" y="24769765"/>
          <a:ext cx="619125" cy="424100"/>
        </a:xfrm>
        <a:prstGeom prst="rect">
          <a:avLst/>
        </a:prstGeom>
      </xdr:spPr>
    </xdr:pic>
    <xdr:clientData/>
  </xdr:twoCellAnchor>
  <xdr:twoCellAnchor editAs="oneCell">
    <xdr:from>
      <xdr:col>2</xdr:col>
      <xdr:colOff>152400</xdr:colOff>
      <xdr:row>55</xdr:row>
      <xdr:rowOff>638175</xdr:rowOff>
    </xdr:from>
    <xdr:to>
      <xdr:col>2</xdr:col>
      <xdr:colOff>726284</xdr:colOff>
      <xdr:row>55</xdr:row>
      <xdr:rowOff>856797</xdr:rowOff>
    </xdr:to>
    <xdr:pic>
      <xdr:nvPicPr>
        <xdr:cNvPr id="67" name="Рисунок 66" descr="Hiwatch.png"/>
        <xdr:cNvPicPr>
          <a:picLocks noChangeAspect="1"/>
        </xdr:cNvPicPr>
      </xdr:nvPicPr>
      <xdr:blipFill>
        <a:blip xmlns:r="http://schemas.openxmlformats.org/officeDocument/2006/relationships" r:embed="rId2" cstate="print"/>
        <a:stretch>
          <a:fillRect/>
        </a:stretch>
      </xdr:blipFill>
      <xdr:spPr>
        <a:xfrm>
          <a:off x="1085850" y="29051250"/>
          <a:ext cx="573884" cy="218622"/>
        </a:xfrm>
        <a:prstGeom prst="rect">
          <a:avLst/>
        </a:prstGeom>
      </xdr:spPr>
    </xdr:pic>
    <xdr:clientData/>
  </xdr:twoCellAnchor>
  <xdr:twoCellAnchor editAs="oneCell">
    <xdr:from>
      <xdr:col>1</xdr:col>
      <xdr:colOff>138115</xdr:colOff>
      <xdr:row>55</xdr:row>
      <xdr:rowOff>304800</xdr:rowOff>
    </xdr:from>
    <xdr:to>
      <xdr:col>1</xdr:col>
      <xdr:colOff>757240</xdr:colOff>
      <xdr:row>55</xdr:row>
      <xdr:rowOff>728900</xdr:rowOff>
    </xdr:to>
    <xdr:pic>
      <xdr:nvPicPr>
        <xdr:cNvPr id="68" name="Рисунок 67"/>
        <xdr:cNvPicPr>
          <a:picLocks noChangeAspect="1"/>
        </xdr:cNvPicPr>
      </xdr:nvPicPr>
      <xdr:blipFill>
        <a:blip xmlns:r="http://schemas.openxmlformats.org/officeDocument/2006/relationships" r:embed="rId5" cstate="print"/>
        <a:srcRect l="2835" t="4569" r="2677" b="1537"/>
        <a:stretch>
          <a:fillRect/>
        </a:stretch>
      </xdr:blipFill>
      <xdr:spPr>
        <a:xfrm>
          <a:off x="166690" y="28717875"/>
          <a:ext cx="619125" cy="424100"/>
        </a:xfrm>
        <a:prstGeom prst="rect">
          <a:avLst/>
        </a:prstGeom>
      </xdr:spPr>
    </xdr:pic>
    <xdr:clientData/>
  </xdr:twoCellAnchor>
  <xdr:twoCellAnchor editAs="oneCell">
    <xdr:from>
      <xdr:col>2</xdr:col>
      <xdr:colOff>152400</xdr:colOff>
      <xdr:row>63</xdr:row>
      <xdr:rowOff>628650</xdr:rowOff>
    </xdr:from>
    <xdr:to>
      <xdr:col>2</xdr:col>
      <xdr:colOff>726284</xdr:colOff>
      <xdr:row>63</xdr:row>
      <xdr:rowOff>847272</xdr:rowOff>
    </xdr:to>
    <xdr:pic>
      <xdr:nvPicPr>
        <xdr:cNvPr id="69" name="Рисунок 68" descr="Hiwatch.png"/>
        <xdr:cNvPicPr>
          <a:picLocks noChangeAspect="1"/>
        </xdr:cNvPicPr>
      </xdr:nvPicPr>
      <xdr:blipFill>
        <a:blip xmlns:r="http://schemas.openxmlformats.org/officeDocument/2006/relationships" r:embed="rId2" cstate="print"/>
        <a:stretch>
          <a:fillRect/>
        </a:stretch>
      </xdr:blipFill>
      <xdr:spPr>
        <a:xfrm>
          <a:off x="1085850" y="35975925"/>
          <a:ext cx="573884" cy="218622"/>
        </a:xfrm>
        <a:prstGeom prst="rect">
          <a:avLst/>
        </a:prstGeom>
      </xdr:spPr>
    </xdr:pic>
    <xdr:clientData/>
  </xdr:twoCellAnchor>
  <xdr:twoCellAnchor editAs="oneCell">
    <xdr:from>
      <xdr:col>1</xdr:col>
      <xdr:colOff>80965</xdr:colOff>
      <xdr:row>63</xdr:row>
      <xdr:rowOff>304800</xdr:rowOff>
    </xdr:from>
    <xdr:to>
      <xdr:col>1</xdr:col>
      <xdr:colOff>823915</xdr:colOff>
      <xdr:row>63</xdr:row>
      <xdr:rowOff>762473</xdr:rowOff>
    </xdr:to>
    <xdr:pic>
      <xdr:nvPicPr>
        <xdr:cNvPr id="70" name="Рисунок 69"/>
        <xdr:cNvPicPr>
          <a:picLocks noChangeAspect="1"/>
        </xdr:cNvPicPr>
      </xdr:nvPicPr>
      <xdr:blipFill>
        <a:blip xmlns:r="http://schemas.openxmlformats.org/officeDocument/2006/relationships" r:embed="rId6" cstate="print"/>
        <a:srcRect t="1082" r="275" b="2361"/>
        <a:stretch>
          <a:fillRect/>
        </a:stretch>
      </xdr:blipFill>
      <xdr:spPr>
        <a:xfrm>
          <a:off x="109540" y="35652075"/>
          <a:ext cx="742950" cy="457673"/>
        </a:xfrm>
        <a:prstGeom prst="rect">
          <a:avLst/>
        </a:prstGeom>
      </xdr:spPr>
    </xdr:pic>
    <xdr:clientData/>
  </xdr:twoCellAnchor>
  <xdr:oneCellAnchor>
    <xdr:from>
      <xdr:col>2</xdr:col>
      <xdr:colOff>152400</xdr:colOff>
      <xdr:row>52</xdr:row>
      <xdr:rowOff>714375</xdr:rowOff>
    </xdr:from>
    <xdr:ext cx="573884" cy="218622"/>
    <xdr:pic>
      <xdr:nvPicPr>
        <xdr:cNvPr id="71" name="Рисунок 70" descr="Hiwatch.png"/>
        <xdr:cNvPicPr>
          <a:picLocks noChangeAspect="1"/>
        </xdr:cNvPicPr>
      </xdr:nvPicPr>
      <xdr:blipFill>
        <a:blip xmlns:r="http://schemas.openxmlformats.org/officeDocument/2006/relationships" r:embed="rId2" cstate="print"/>
        <a:stretch>
          <a:fillRect/>
        </a:stretch>
      </xdr:blipFill>
      <xdr:spPr>
        <a:xfrm>
          <a:off x="1085850" y="27146250"/>
          <a:ext cx="573884" cy="218622"/>
        </a:xfrm>
        <a:prstGeom prst="rect">
          <a:avLst/>
        </a:prstGeom>
      </xdr:spPr>
    </xdr:pic>
    <xdr:clientData/>
  </xdr:oneCellAnchor>
  <xdr:oneCellAnchor>
    <xdr:from>
      <xdr:col>1</xdr:col>
      <xdr:colOff>59871</xdr:colOff>
      <xdr:row>52</xdr:row>
      <xdr:rowOff>397328</xdr:rowOff>
    </xdr:from>
    <xdr:ext cx="767444" cy="203581"/>
    <xdr:pic>
      <xdr:nvPicPr>
        <xdr:cNvPr id="72" name="Рисунок 71"/>
        <xdr:cNvPicPr>
          <a:picLocks noChangeAspect="1"/>
        </xdr:cNvPicPr>
      </xdr:nvPicPr>
      <xdr:blipFill>
        <a:blip xmlns:r="http://schemas.openxmlformats.org/officeDocument/2006/relationships" r:embed="rId13" cstate="print"/>
        <a:stretch>
          <a:fillRect/>
        </a:stretch>
      </xdr:blipFill>
      <xdr:spPr>
        <a:xfrm>
          <a:off x="88446" y="26829203"/>
          <a:ext cx="767444" cy="203581"/>
        </a:xfrm>
        <a:prstGeom prst="rect">
          <a:avLst/>
        </a:prstGeom>
      </xdr:spPr>
    </xdr:pic>
    <xdr:clientData/>
  </xdr:oneCellAnchor>
  <xdr:oneCellAnchor>
    <xdr:from>
      <xdr:col>2</xdr:col>
      <xdr:colOff>152400</xdr:colOff>
      <xdr:row>57</xdr:row>
      <xdr:rowOff>714375</xdr:rowOff>
    </xdr:from>
    <xdr:ext cx="573884" cy="218622"/>
    <xdr:pic>
      <xdr:nvPicPr>
        <xdr:cNvPr id="73" name="Рисунок 72" descr="Hiwatch.png"/>
        <xdr:cNvPicPr>
          <a:picLocks noChangeAspect="1"/>
        </xdr:cNvPicPr>
      </xdr:nvPicPr>
      <xdr:blipFill>
        <a:blip xmlns:r="http://schemas.openxmlformats.org/officeDocument/2006/relationships" r:embed="rId2" cstate="print"/>
        <a:stretch>
          <a:fillRect/>
        </a:stretch>
      </xdr:blipFill>
      <xdr:spPr>
        <a:xfrm>
          <a:off x="1085850" y="31108650"/>
          <a:ext cx="573884" cy="218622"/>
        </a:xfrm>
        <a:prstGeom prst="rect">
          <a:avLst/>
        </a:prstGeom>
      </xdr:spPr>
    </xdr:pic>
    <xdr:clientData/>
  </xdr:oneCellAnchor>
  <xdr:oneCellAnchor>
    <xdr:from>
      <xdr:col>1</xdr:col>
      <xdr:colOff>59871</xdr:colOff>
      <xdr:row>57</xdr:row>
      <xdr:rowOff>397328</xdr:rowOff>
    </xdr:from>
    <xdr:ext cx="767444" cy="203581"/>
    <xdr:pic>
      <xdr:nvPicPr>
        <xdr:cNvPr id="74" name="Рисунок 73"/>
        <xdr:cNvPicPr>
          <a:picLocks noChangeAspect="1"/>
        </xdr:cNvPicPr>
      </xdr:nvPicPr>
      <xdr:blipFill>
        <a:blip xmlns:r="http://schemas.openxmlformats.org/officeDocument/2006/relationships" r:embed="rId13" cstate="print"/>
        <a:stretch>
          <a:fillRect/>
        </a:stretch>
      </xdr:blipFill>
      <xdr:spPr>
        <a:xfrm>
          <a:off x="88446" y="30791603"/>
          <a:ext cx="767444" cy="203581"/>
        </a:xfrm>
        <a:prstGeom prst="rect">
          <a:avLst/>
        </a:prstGeom>
      </xdr:spPr>
    </xdr:pic>
    <xdr:clientData/>
  </xdr:oneCellAnchor>
  <xdr:oneCellAnchor>
    <xdr:from>
      <xdr:col>2</xdr:col>
      <xdr:colOff>152400</xdr:colOff>
      <xdr:row>58</xdr:row>
      <xdr:rowOff>714375</xdr:rowOff>
    </xdr:from>
    <xdr:ext cx="573884" cy="218622"/>
    <xdr:pic>
      <xdr:nvPicPr>
        <xdr:cNvPr id="75" name="Рисунок 74" descr="Hiwatch.png"/>
        <xdr:cNvPicPr>
          <a:picLocks noChangeAspect="1"/>
        </xdr:cNvPicPr>
      </xdr:nvPicPr>
      <xdr:blipFill>
        <a:blip xmlns:r="http://schemas.openxmlformats.org/officeDocument/2006/relationships" r:embed="rId2" cstate="print"/>
        <a:stretch>
          <a:fillRect/>
        </a:stretch>
      </xdr:blipFill>
      <xdr:spPr>
        <a:xfrm>
          <a:off x="1085850" y="32099250"/>
          <a:ext cx="573884" cy="218622"/>
        </a:xfrm>
        <a:prstGeom prst="rect">
          <a:avLst/>
        </a:prstGeom>
      </xdr:spPr>
    </xdr:pic>
    <xdr:clientData/>
  </xdr:oneCellAnchor>
  <xdr:oneCellAnchor>
    <xdr:from>
      <xdr:col>1</xdr:col>
      <xdr:colOff>59871</xdr:colOff>
      <xdr:row>58</xdr:row>
      <xdr:rowOff>397328</xdr:rowOff>
    </xdr:from>
    <xdr:ext cx="767444" cy="203581"/>
    <xdr:pic>
      <xdr:nvPicPr>
        <xdr:cNvPr id="76" name="Рисунок 75"/>
        <xdr:cNvPicPr>
          <a:picLocks noChangeAspect="1"/>
        </xdr:cNvPicPr>
      </xdr:nvPicPr>
      <xdr:blipFill>
        <a:blip xmlns:r="http://schemas.openxmlformats.org/officeDocument/2006/relationships" r:embed="rId13" cstate="print"/>
        <a:stretch>
          <a:fillRect/>
        </a:stretch>
      </xdr:blipFill>
      <xdr:spPr>
        <a:xfrm>
          <a:off x="88446" y="31782203"/>
          <a:ext cx="767444" cy="203581"/>
        </a:xfrm>
        <a:prstGeom prst="rect">
          <a:avLst/>
        </a:prstGeom>
      </xdr:spPr>
    </xdr:pic>
    <xdr:clientData/>
  </xdr:oneCellAnchor>
  <xdr:oneCellAnchor>
    <xdr:from>
      <xdr:col>2</xdr:col>
      <xdr:colOff>152400</xdr:colOff>
      <xdr:row>64</xdr:row>
      <xdr:rowOff>628650</xdr:rowOff>
    </xdr:from>
    <xdr:ext cx="573884" cy="218622"/>
    <xdr:pic>
      <xdr:nvPicPr>
        <xdr:cNvPr id="79" name="Рисунок 78" descr="Hiwatch.png"/>
        <xdr:cNvPicPr>
          <a:picLocks noChangeAspect="1"/>
        </xdr:cNvPicPr>
      </xdr:nvPicPr>
      <xdr:blipFill>
        <a:blip xmlns:r="http://schemas.openxmlformats.org/officeDocument/2006/relationships" r:embed="rId2" cstate="print"/>
        <a:stretch>
          <a:fillRect/>
        </a:stretch>
      </xdr:blipFill>
      <xdr:spPr>
        <a:xfrm>
          <a:off x="1085850" y="37957125"/>
          <a:ext cx="573884" cy="218622"/>
        </a:xfrm>
        <a:prstGeom prst="rect">
          <a:avLst/>
        </a:prstGeom>
      </xdr:spPr>
    </xdr:pic>
    <xdr:clientData/>
  </xdr:oneCellAnchor>
  <xdr:oneCellAnchor>
    <xdr:from>
      <xdr:col>1</xdr:col>
      <xdr:colOff>59871</xdr:colOff>
      <xdr:row>64</xdr:row>
      <xdr:rowOff>397328</xdr:rowOff>
    </xdr:from>
    <xdr:ext cx="767444" cy="203581"/>
    <xdr:pic>
      <xdr:nvPicPr>
        <xdr:cNvPr id="80" name="Рисунок 79"/>
        <xdr:cNvPicPr>
          <a:picLocks noChangeAspect="1"/>
        </xdr:cNvPicPr>
      </xdr:nvPicPr>
      <xdr:blipFill>
        <a:blip xmlns:r="http://schemas.openxmlformats.org/officeDocument/2006/relationships" r:embed="rId13" cstate="print"/>
        <a:stretch>
          <a:fillRect/>
        </a:stretch>
      </xdr:blipFill>
      <xdr:spPr>
        <a:xfrm>
          <a:off x="88446" y="37725803"/>
          <a:ext cx="767444" cy="203581"/>
        </a:xfrm>
        <a:prstGeom prst="rect">
          <a:avLst/>
        </a:prstGeom>
      </xdr:spPr>
    </xdr:pic>
    <xdr:clientData/>
  </xdr:oneCellAnchor>
  <xdr:oneCellAnchor>
    <xdr:from>
      <xdr:col>2</xdr:col>
      <xdr:colOff>152400</xdr:colOff>
      <xdr:row>65</xdr:row>
      <xdr:rowOff>628650</xdr:rowOff>
    </xdr:from>
    <xdr:ext cx="573884" cy="218622"/>
    <xdr:pic>
      <xdr:nvPicPr>
        <xdr:cNvPr id="81" name="Рисунок 80" descr="Hiwatch.png"/>
        <xdr:cNvPicPr>
          <a:picLocks noChangeAspect="1"/>
        </xdr:cNvPicPr>
      </xdr:nvPicPr>
      <xdr:blipFill>
        <a:blip xmlns:r="http://schemas.openxmlformats.org/officeDocument/2006/relationships" r:embed="rId2" cstate="print"/>
        <a:stretch>
          <a:fillRect/>
        </a:stretch>
      </xdr:blipFill>
      <xdr:spPr>
        <a:xfrm>
          <a:off x="1085850" y="38947725"/>
          <a:ext cx="573884" cy="218622"/>
        </a:xfrm>
        <a:prstGeom prst="rect">
          <a:avLst/>
        </a:prstGeom>
      </xdr:spPr>
    </xdr:pic>
    <xdr:clientData/>
  </xdr:oneCellAnchor>
  <xdr:oneCellAnchor>
    <xdr:from>
      <xdr:col>1</xdr:col>
      <xdr:colOff>59871</xdr:colOff>
      <xdr:row>65</xdr:row>
      <xdr:rowOff>397328</xdr:rowOff>
    </xdr:from>
    <xdr:ext cx="767444" cy="203581"/>
    <xdr:pic>
      <xdr:nvPicPr>
        <xdr:cNvPr id="82" name="Рисунок 81"/>
        <xdr:cNvPicPr>
          <a:picLocks noChangeAspect="1"/>
        </xdr:cNvPicPr>
      </xdr:nvPicPr>
      <xdr:blipFill>
        <a:blip xmlns:r="http://schemas.openxmlformats.org/officeDocument/2006/relationships" r:embed="rId13" cstate="print"/>
        <a:stretch>
          <a:fillRect/>
        </a:stretch>
      </xdr:blipFill>
      <xdr:spPr>
        <a:xfrm>
          <a:off x="88446" y="38716403"/>
          <a:ext cx="767444" cy="203581"/>
        </a:xfrm>
        <a:prstGeom prst="rect">
          <a:avLst/>
        </a:prstGeom>
      </xdr:spPr>
    </xdr:pic>
    <xdr:clientData/>
  </xdr:oneCellAnchor>
  <xdr:twoCellAnchor editAs="oneCell">
    <xdr:from>
      <xdr:col>2</xdr:col>
      <xdr:colOff>142878</xdr:colOff>
      <xdr:row>14</xdr:row>
      <xdr:rowOff>581014</xdr:rowOff>
    </xdr:from>
    <xdr:to>
      <xdr:col>2</xdr:col>
      <xdr:colOff>716762</xdr:colOff>
      <xdr:row>14</xdr:row>
      <xdr:rowOff>799636</xdr:rowOff>
    </xdr:to>
    <xdr:pic>
      <xdr:nvPicPr>
        <xdr:cNvPr id="88" name="Рисунок 87" descr="Hiwatch.png"/>
        <xdr:cNvPicPr>
          <a:picLocks noChangeAspect="1"/>
        </xdr:cNvPicPr>
      </xdr:nvPicPr>
      <xdr:blipFill>
        <a:blip xmlns:r="http://schemas.openxmlformats.org/officeDocument/2006/relationships" r:embed="rId2" cstate="print"/>
        <a:stretch>
          <a:fillRect/>
        </a:stretch>
      </xdr:blipFill>
      <xdr:spPr>
        <a:xfrm>
          <a:off x="1019178" y="7172314"/>
          <a:ext cx="573884" cy="218622"/>
        </a:xfrm>
        <a:prstGeom prst="rect">
          <a:avLst/>
        </a:prstGeom>
      </xdr:spPr>
    </xdr:pic>
    <xdr:clientData/>
  </xdr:twoCellAnchor>
  <xdr:twoCellAnchor editAs="oneCell">
    <xdr:from>
      <xdr:col>1</xdr:col>
      <xdr:colOff>190501</xdr:colOff>
      <xdr:row>14</xdr:row>
      <xdr:rowOff>109538</xdr:rowOff>
    </xdr:from>
    <xdr:to>
      <xdr:col>1</xdr:col>
      <xdr:colOff>723903</xdr:colOff>
      <xdr:row>14</xdr:row>
      <xdr:rowOff>642940</xdr:rowOff>
    </xdr:to>
    <xdr:pic>
      <xdr:nvPicPr>
        <xdr:cNvPr id="89" name="Рисунок 88" descr="DS-I202.jpg"/>
        <xdr:cNvPicPr>
          <a:picLocks noChangeAspect="1"/>
        </xdr:cNvPicPr>
      </xdr:nvPicPr>
      <xdr:blipFill>
        <a:blip xmlns:r="http://schemas.openxmlformats.org/officeDocument/2006/relationships" r:embed="rId15" cstate="print"/>
        <a:stretch>
          <a:fillRect/>
        </a:stretch>
      </xdr:blipFill>
      <xdr:spPr>
        <a:xfrm>
          <a:off x="219076" y="5286376"/>
          <a:ext cx="533402" cy="533402"/>
        </a:xfrm>
        <a:prstGeom prst="rect">
          <a:avLst/>
        </a:prstGeom>
      </xdr:spPr>
    </xdr:pic>
    <xdr:clientData/>
  </xdr:twoCellAnchor>
  <xdr:twoCellAnchor editAs="oneCell">
    <xdr:from>
      <xdr:col>2</xdr:col>
      <xdr:colOff>190503</xdr:colOff>
      <xdr:row>13</xdr:row>
      <xdr:rowOff>619114</xdr:rowOff>
    </xdr:from>
    <xdr:to>
      <xdr:col>2</xdr:col>
      <xdr:colOff>764387</xdr:colOff>
      <xdr:row>13</xdr:row>
      <xdr:rowOff>837736</xdr:rowOff>
    </xdr:to>
    <xdr:pic>
      <xdr:nvPicPr>
        <xdr:cNvPr id="90" name="Рисунок 89" descr="Hiwatch.png"/>
        <xdr:cNvPicPr>
          <a:picLocks noChangeAspect="1"/>
        </xdr:cNvPicPr>
      </xdr:nvPicPr>
      <xdr:blipFill>
        <a:blip xmlns:r="http://schemas.openxmlformats.org/officeDocument/2006/relationships" r:embed="rId2" cstate="print"/>
        <a:stretch>
          <a:fillRect/>
        </a:stretch>
      </xdr:blipFill>
      <xdr:spPr>
        <a:xfrm>
          <a:off x="1066803" y="6305539"/>
          <a:ext cx="573884" cy="218622"/>
        </a:xfrm>
        <a:prstGeom prst="rect">
          <a:avLst/>
        </a:prstGeom>
      </xdr:spPr>
    </xdr:pic>
    <xdr:clientData/>
  </xdr:twoCellAnchor>
  <xdr:twoCellAnchor editAs="oneCell">
    <xdr:from>
      <xdr:col>1</xdr:col>
      <xdr:colOff>133351</xdr:colOff>
      <xdr:row>13</xdr:row>
      <xdr:rowOff>85716</xdr:rowOff>
    </xdr:from>
    <xdr:to>
      <xdr:col>1</xdr:col>
      <xdr:colOff>719537</xdr:colOff>
      <xdr:row>13</xdr:row>
      <xdr:rowOff>628641</xdr:rowOff>
    </xdr:to>
    <xdr:pic>
      <xdr:nvPicPr>
        <xdr:cNvPr id="91" name="Рисунок 90"/>
        <xdr:cNvPicPr>
          <a:picLocks noChangeAspect="1"/>
        </xdr:cNvPicPr>
      </xdr:nvPicPr>
      <xdr:blipFill>
        <a:blip xmlns:r="http://schemas.openxmlformats.org/officeDocument/2006/relationships" r:embed="rId8" cstate="print"/>
        <a:stretch>
          <a:fillRect/>
        </a:stretch>
      </xdr:blipFill>
      <xdr:spPr>
        <a:xfrm>
          <a:off x="161926" y="4538654"/>
          <a:ext cx="586186" cy="542925"/>
        </a:xfrm>
        <a:prstGeom prst="rect">
          <a:avLst/>
        </a:prstGeom>
      </xdr:spPr>
    </xdr:pic>
    <xdr:clientData/>
  </xdr:twoCellAnchor>
  <xdr:oneCellAnchor>
    <xdr:from>
      <xdr:col>2</xdr:col>
      <xdr:colOff>152400</xdr:colOff>
      <xdr:row>60</xdr:row>
      <xdr:rowOff>714375</xdr:rowOff>
    </xdr:from>
    <xdr:ext cx="573884" cy="218622"/>
    <xdr:pic>
      <xdr:nvPicPr>
        <xdr:cNvPr id="85" name="Рисунок 84" descr="Hiwatch.png"/>
        <xdr:cNvPicPr>
          <a:picLocks noChangeAspect="1"/>
        </xdr:cNvPicPr>
      </xdr:nvPicPr>
      <xdr:blipFill>
        <a:blip xmlns:r="http://schemas.openxmlformats.org/officeDocument/2006/relationships" r:embed="rId2" cstate="print"/>
        <a:stretch>
          <a:fillRect/>
        </a:stretch>
      </xdr:blipFill>
      <xdr:spPr>
        <a:xfrm>
          <a:off x="1085850" y="34080450"/>
          <a:ext cx="573884" cy="218622"/>
        </a:xfrm>
        <a:prstGeom prst="rect">
          <a:avLst/>
        </a:prstGeom>
      </xdr:spPr>
    </xdr:pic>
    <xdr:clientData/>
  </xdr:oneCellAnchor>
  <xdr:oneCellAnchor>
    <xdr:from>
      <xdr:col>1</xdr:col>
      <xdr:colOff>59871</xdr:colOff>
      <xdr:row>60</xdr:row>
      <xdr:rowOff>397328</xdr:rowOff>
    </xdr:from>
    <xdr:ext cx="767444" cy="203581"/>
    <xdr:pic>
      <xdr:nvPicPr>
        <xdr:cNvPr id="86" name="Рисунок 85"/>
        <xdr:cNvPicPr>
          <a:picLocks noChangeAspect="1"/>
        </xdr:cNvPicPr>
      </xdr:nvPicPr>
      <xdr:blipFill>
        <a:blip xmlns:r="http://schemas.openxmlformats.org/officeDocument/2006/relationships" r:embed="rId13" cstate="print"/>
        <a:stretch>
          <a:fillRect/>
        </a:stretch>
      </xdr:blipFill>
      <xdr:spPr>
        <a:xfrm>
          <a:off x="88446" y="33763403"/>
          <a:ext cx="767444" cy="203581"/>
        </a:xfrm>
        <a:prstGeom prst="rect">
          <a:avLst/>
        </a:prstGeom>
      </xdr:spPr>
    </xdr:pic>
    <xdr:clientData/>
  </xdr:oneCellAnchor>
  <xdr:oneCellAnchor>
    <xdr:from>
      <xdr:col>2</xdr:col>
      <xdr:colOff>152400</xdr:colOff>
      <xdr:row>59</xdr:row>
      <xdr:rowOff>714375</xdr:rowOff>
    </xdr:from>
    <xdr:ext cx="573884" cy="218622"/>
    <xdr:pic>
      <xdr:nvPicPr>
        <xdr:cNvPr id="93" name="Рисунок 92" descr="Hiwatch.png"/>
        <xdr:cNvPicPr>
          <a:picLocks noChangeAspect="1"/>
        </xdr:cNvPicPr>
      </xdr:nvPicPr>
      <xdr:blipFill>
        <a:blip xmlns:r="http://schemas.openxmlformats.org/officeDocument/2006/relationships" r:embed="rId2" cstate="print"/>
        <a:stretch>
          <a:fillRect/>
        </a:stretch>
      </xdr:blipFill>
      <xdr:spPr>
        <a:xfrm>
          <a:off x="1085850" y="33089850"/>
          <a:ext cx="573884" cy="218622"/>
        </a:xfrm>
        <a:prstGeom prst="rect">
          <a:avLst/>
        </a:prstGeom>
      </xdr:spPr>
    </xdr:pic>
    <xdr:clientData/>
  </xdr:oneCellAnchor>
  <xdr:oneCellAnchor>
    <xdr:from>
      <xdr:col>1</xdr:col>
      <xdr:colOff>59871</xdr:colOff>
      <xdr:row>59</xdr:row>
      <xdr:rowOff>397328</xdr:rowOff>
    </xdr:from>
    <xdr:ext cx="767444" cy="203581"/>
    <xdr:pic>
      <xdr:nvPicPr>
        <xdr:cNvPr id="94" name="Рисунок 93"/>
        <xdr:cNvPicPr>
          <a:picLocks noChangeAspect="1"/>
        </xdr:cNvPicPr>
      </xdr:nvPicPr>
      <xdr:blipFill>
        <a:blip xmlns:r="http://schemas.openxmlformats.org/officeDocument/2006/relationships" r:embed="rId13" cstate="print"/>
        <a:stretch>
          <a:fillRect/>
        </a:stretch>
      </xdr:blipFill>
      <xdr:spPr>
        <a:xfrm>
          <a:off x="88446" y="32772803"/>
          <a:ext cx="767444" cy="203581"/>
        </a:xfrm>
        <a:prstGeom prst="rect">
          <a:avLst/>
        </a:prstGeom>
      </xdr:spPr>
    </xdr:pic>
    <xdr:clientData/>
  </xdr:oneCellAnchor>
  <xdr:oneCellAnchor>
    <xdr:from>
      <xdr:col>2</xdr:col>
      <xdr:colOff>152400</xdr:colOff>
      <xdr:row>66</xdr:row>
      <xdr:rowOff>628650</xdr:rowOff>
    </xdr:from>
    <xdr:ext cx="573884" cy="218622"/>
    <xdr:pic>
      <xdr:nvPicPr>
        <xdr:cNvPr id="95" name="Рисунок 94" descr="Hiwatch.png"/>
        <xdr:cNvPicPr>
          <a:picLocks noChangeAspect="1"/>
        </xdr:cNvPicPr>
      </xdr:nvPicPr>
      <xdr:blipFill>
        <a:blip xmlns:r="http://schemas.openxmlformats.org/officeDocument/2006/relationships" r:embed="rId2" cstate="print"/>
        <a:stretch>
          <a:fillRect/>
        </a:stretch>
      </xdr:blipFill>
      <xdr:spPr>
        <a:xfrm>
          <a:off x="1085850" y="39938325"/>
          <a:ext cx="573884" cy="218622"/>
        </a:xfrm>
        <a:prstGeom prst="rect">
          <a:avLst/>
        </a:prstGeom>
      </xdr:spPr>
    </xdr:pic>
    <xdr:clientData/>
  </xdr:oneCellAnchor>
  <xdr:oneCellAnchor>
    <xdr:from>
      <xdr:col>1</xdr:col>
      <xdr:colOff>59871</xdr:colOff>
      <xdr:row>66</xdr:row>
      <xdr:rowOff>397328</xdr:rowOff>
    </xdr:from>
    <xdr:ext cx="767444" cy="203581"/>
    <xdr:pic>
      <xdr:nvPicPr>
        <xdr:cNvPr id="96" name="Рисунок 95"/>
        <xdr:cNvPicPr>
          <a:picLocks noChangeAspect="1"/>
        </xdr:cNvPicPr>
      </xdr:nvPicPr>
      <xdr:blipFill>
        <a:blip xmlns:r="http://schemas.openxmlformats.org/officeDocument/2006/relationships" r:embed="rId13" cstate="print"/>
        <a:stretch>
          <a:fillRect/>
        </a:stretch>
      </xdr:blipFill>
      <xdr:spPr>
        <a:xfrm>
          <a:off x="88446" y="39707003"/>
          <a:ext cx="767444" cy="203581"/>
        </a:xfrm>
        <a:prstGeom prst="rect">
          <a:avLst/>
        </a:prstGeom>
      </xdr:spPr>
    </xdr:pic>
    <xdr:clientData/>
  </xdr:oneCellAnchor>
  <xdr:twoCellAnchor editAs="oneCell">
    <xdr:from>
      <xdr:col>2</xdr:col>
      <xdr:colOff>152403</xdr:colOff>
      <xdr:row>15</xdr:row>
      <xdr:rowOff>628639</xdr:rowOff>
    </xdr:from>
    <xdr:to>
      <xdr:col>2</xdr:col>
      <xdr:colOff>726287</xdr:colOff>
      <xdr:row>15</xdr:row>
      <xdr:rowOff>847261</xdr:rowOff>
    </xdr:to>
    <xdr:pic>
      <xdr:nvPicPr>
        <xdr:cNvPr id="97" name="Рисунок 96" descr="Hiwatch.png"/>
        <xdr:cNvPicPr>
          <a:picLocks noChangeAspect="1"/>
        </xdr:cNvPicPr>
      </xdr:nvPicPr>
      <xdr:blipFill>
        <a:blip xmlns:r="http://schemas.openxmlformats.org/officeDocument/2006/relationships" r:embed="rId2" cstate="print"/>
        <a:stretch>
          <a:fillRect/>
        </a:stretch>
      </xdr:blipFill>
      <xdr:spPr>
        <a:xfrm>
          <a:off x="1028703" y="8115289"/>
          <a:ext cx="573884" cy="218622"/>
        </a:xfrm>
        <a:prstGeom prst="rect">
          <a:avLst/>
        </a:prstGeom>
      </xdr:spPr>
    </xdr:pic>
    <xdr:clientData/>
  </xdr:twoCellAnchor>
  <xdr:twoCellAnchor editAs="oneCell">
    <xdr:from>
      <xdr:col>1</xdr:col>
      <xdr:colOff>200025</xdr:colOff>
      <xdr:row>15</xdr:row>
      <xdr:rowOff>104774</xdr:rowOff>
    </xdr:from>
    <xdr:to>
      <xdr:col>1</xdr:col>
      <xdr:colOff>704851</xdr:colOff>
      <xdr:row>15</xdr:row>
      <xdr:rowOff>617763</xdr:rowOff>
    </xdr:to>
    <xdr:pic>
      <xdr:nvPicPr>
        <xdr:cNvPr id="98" name="Рисунок 97" descr="DS-I203.png"/>
        <xdr:cNvPicPr>
          <a:picLocks noChangeAspect="1"/>
        </xdr:cNvPicPr>
      </xdr:nvPicPr>
      <xdr:blipFill>
        <a:blip xmlns:r="http://schemas.openxmlformats.org/officeDocument/2006/relationships" r:embed="rId18" cstate="print"/>
        <a:srcRect l="30363" t="8493" r="26602" b="10383"/>
        <a:stretch>
          <a:fillRect/>
        </a:stretch>
      </xdr:blipFill>
      <xdr:spPr>
        <a:xfrm>
          <a:off x="228600" y="8901112"/>
          <a:ext cx="504826" cy="512989"/>
        </a:xfrm>
        <a:prstGeom prst="rect">
          <a:avLst/>
        </a:prstGeom>
      </xdr:spPr>
    </xdr:pic>
    <xdr:clientData/>
  </xdr:twoCellAnchor>
  <xdr:twoCellAnchor editAs="oneCell">
    <xdr:from>
      <xdr:col>2</xdr:col>
      <xdr:colOff>152400</xdr:colOff>
      <xdr:row>51</xdr:row>
      <xdr:rowOff>642934</xdr:rowOff>
    </xdr:from>
    <xdr:to>
      <xdr:col>2</xdr:col>
      <xdr:colOff>726284</xdr:colOff>
      <xdr:row>51</xdr:row>
      <xdr:rowOff>861556</xdr:rowOff>
    </xdr:to>
    <xdr:pic>
      <xdr:nvPicPr>
        <xdr:cNvPr id="107" name="Рисунок 106" descr="Hiwatch.png"/>
        <xdr:cNvPicPr>
          <a:picLocks noChangeAspect="1"/>
        </xdr:cNvPicPr>
      </xdr:nvPicPr>
      <xdr:blipFill>
        <a:blip xmlns:r="http://schemas.openxmlformats.org/officeDocument/2006/relationships" r:embed="rId2" cstate="print"/>
        <a:stretch>
          <a:fillRect/>
        </a:stretch>
      </xdr:blipFill>
      <xdr:spPr>
        <a:xfrm>
          <a:off x="1085850" y="26808109"/>
          <a:ext cx="573884" cy="218622"/>
        </a:xfrm>
        <a:prstGeom prst="rect">
          <a:avLst/>
        </a:prstGeom>
      </xdr:spPr>
    </xdr:pic>
    <xdr:clientData/>
  </xdr:twoCellAnchor>
  <xdr:twoCellAnchor editAs="oneCell">
    <xdr:from>
      <xdr:col>1</xdr:col>
      <xdr:colOff>138115</xdr:colOff>
      <xdr:row>51</xdr:row>
      <xdr:rowOff>309556</xdr:rowOff>
    </xdr:from>
    <xdr:to>
      <xdr:col>1</xdr:col>
      <xdr:colOff>757240</xdr:colOff>
      <xdr:row>51</xdr:row>
      <xdr:rowOff>733656</xdr:rowOff>
    </xdr:to>
    <xdr:pic>
      <xdr:nvPicPr>
        <xdr:cNvPr id="108" name="Рисунок 107"/>
        <xdr:cNvPicPr>
          <a:picLocks noChangeAspect="1"/>
        </xdr:cNvPicPr>
      </xdr:nvPicPr>
      <xdr:blipFill>
        <a:blip xmlns:r="http://schemas.openxmlformats.org/officeDocument/2006/relationships" r:embed="rId5" cstate="print"/>
        <a:srcRect l="2835" t="4569" r="2677" b="1537"/>
        <a:stretch>
          <a:fillRect/>
        </a:stretch>
      </xdr:blipFill>
      <xdr:spPr>
        <a:xfrm>
          <a:off x="166690" y="26474731"/>
          <a:ext cx="619125" cy="424100"/>
        </a:xfrm>
        <a:prstGeom prst="rect">
          <a:avLst/>
        </a:prstGeom>
      </xdr:spPr>
    </xdr:pic>
    <xdr:clientData/>
  </xdr:twoCellAnchor>
  <xdr:twoCellAnchor editAs="oneCell">
    <xdr:from>
      <xdr:col>2</xdr:col>
      <xdr:colOff>152400</xdr:colOff>
      <xdr:row>56</xdr:row>
      <xdr:rowOff>647694</xdr:rowOff>
    </xdr:from>
    <xdr:to>
      <xdr:col>2</xdr:col>
      <xdr:colOff>726284</xdr:colOff>
      <xdr:row>56</xdr:row>
      <xdr:rowOff>866316</xdr:rowOff>
    </xdr:to>
    <xdr:pic>
      <xdr:nvPicPr>
        <xdr:cNvPr id="109" name="Рисунок 108" descr="Hiwatch.png"/>
        <xdr:cNvPicPr>
          <a:picLocks noChangeAspect="1"/>
        </xdr:cNvPicPr>
      </xdr:nvPicPr>
      <xdr:blipFill>
        <a:blip xmlns:r="http://schemas.openxmlformats.org/officeDocument/2006/relationships" r:embed="rId2" cstate="print"/>
        <a:stretch>
          <a:fillRect/>
        </a:stretch>
      </xdr:blipFill>
      <xdr:spPr>
        <a:xfrm>
          <a:off x="1085850" y="31765869"/>
          <a:ext cx="573884" cy="218622"/>
        </a:xfrm>
        <a:prstGeom prst="rect">
          <a:avLst/>
        </a:prstGeom>
      </xdr:spPr>
    </xdr:pic>
    <xdr:clientData/>
  </xdr:twoCellAnchor>
  <xdr:twoCellAnchor editAs="oneCell">
    <xdr:from>
      <xdr:col>1</xdr:col>
      <xdr:colOff>147641</xdr:colOff>
      <xdr:row>56</xdr:row>
      <xdr:rowOff>290504</xdr:rowOff>
    </xdr:from>
    <xdr:to>
      <xdr:col>1</xdr:col>
      <xdr:colOff>766766</xdr:colOff>
      <xdr:row>56</xdr:row>
      <xdr:rowOff>714604</xdr:rowOff>
    </xdr:to>
    <xdr:pic>
      <xdr:nvPicPr>
        <xdr:cNvPr id="110" name="Рисунок 109"/>
        <xdr:cNvPicPr>
          <a:picLocks noChangeAspect="1"/>
        </xdr:cNvPicPr>
      </xdr:nvPicPr>
      <xdr:blipFill>
        <a:blip xmlns:r="http://schemas.openxmlformats.org/officeDocument/2006/relationships" r:embed="rId5" cstate="print"/>
        <a:srcRect l="2835" t="4569" r="2677" b="1537"/>
        <a:stretch>
          <a:fillRect/>
        </a:stretch>
      </xdr:blipFill>
      <xdr:spPr>
        <a:xfrm>
          <a:off x="176216" y="31408679"/>
          <a:ext cx="619125" cy="424100"/>
        </a:xfrm>
        <a:prstGeom prst="rect">
          <a:avLst/>
        </a:prstGeom>
      </xdr:spPr>
    </xdr:pic>
    <xdr:clientData/>
  </xdr:twoCellAnchor>
  <xdr:twoCellAnchor editAs="oneCell">
    <xdr:from>
      <xdr:col>5</xdr:col>
      <xdr:colOff>0</xdr:colOff>
      <xdr:row>1</xdr:row>
      <xdr:rowOff>0</xdr:rowOff>
    </xdr:from>
    <xdr:to>
      <xdr:col>10</xdr:col>
      <xdr:colOff>829356</xdr:colOff>
      <xdr:row>2</xdr:row>
      <xdr:rowOff>9525</xdr:rowOff>
    </xdr:to>
    <xdr:sp macro="" textlink="">
      <xdr:nvSpPr>
        <xdr:cNvPr id="114"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93209</xdr:colOff>
      <xdr:row>6</xdr:row>
      <xdr:rowOff>298674</xdr:rowOff>
    </xdr:from>
    <xdr:to>
      <xdr:col>1</xdr:col>
      <xdr:colOff>820518</xdr:colOff>
      <xdr:row>6</xdr:row>
      <xdr:rowOff>632049</xdr:rowOff>
    </xdr:to>
    <xdr:pic>
      <xdr:nvPicPr>
        <xdr:cNvPr id="19" name="Рисунок 18" descr="Z218"/>
        <xdr:cNvPicPr>
          <a:picLocks noChangeAspect="1"/>
        </xdr:cNvPicPr>
      </xdr:nvPicPr>
      <xdr:blipFill>
        <a:blip xmlns:r="http://schemas.openxmlformats.org/officeDocument/2006/relationships" r:embed="rId1" cstate="print"/>
        <a:stretch>
          <a:fillRect/>
        </a:stretch>
      </xdr:blipFill>
      <xdr:spPr>
        <a:xfrm>
          <a:off x="121784" y="1498824"/>
          <a:ext cx="727309" cy="333375"/>
        </a:xfrm>
        <a:prstGeom prst="rect">
          <a:avLst/>
        </a:prstGeom>
      </xdr:spPr>
    </xdr:pic>
    <xdr:clientData/>
  </xdr:twoCellAnchor>
  <xdr:twoCellAnchor editAs="oneCell">
    <xdr:from>
      <xdr:col>1</xdr:col>
      <xdr:colOff>145596</xdr:colOff>
      <xdr:row>13</xdr:row>
      <xdr:rowOff>111576</xdr:rowOff>
    </xdr:from>
    <xdr:to>
      <xdr:col>1</xdr:col>
      <xdr:colOff>764721</xdr:colOff>
      <xdr:row>13</xdr:row>
      <xdr:rowOff>683828</xdr:rowOff>
    </xdr:to>
    <xdr:pic>
      <xdr:nvPicPr>
        <xdr:cNvPr id="27" name="Picture 7" descr="N317"/>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2810" y="4966605"/>
          <a:ext cx="619125" cy="5722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155122</xdr:colOff>
      <xdr:row>14</xdr:row>
      <xdr:rowOff>121101</xdr:rowOff>
    </xdr:from>
    <xdr:to>
      <xdr:col>1</xdr:col>
      <xdr:colOff>740844</xdr:colOff>
      <xdr:row>14</xdr:row>
      <xdr:rowOff>683076</xdr:rowOff>
    </xdr:to>
    <xdr:pic>
      <xdr:nvPicPr>
        <xdr:cNvPr id="36" name="Picture 7" descr="N318"/>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82336" y="5759901"/>
          <a:ext cx="585722" cy="5619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78921</xdr:colOff>
      <xdr:row>22</xdr:row>
      <xdr:rowOff>203228</xdr:rowOff>
    </xdr:from>
    <xdr:to>
      <xdr:col>1</xdr:col>
      <xdr:colOff>821871</xdr:colOff>
      <xdr:row>22</xdr:row>
      <xdr:rowOff>584227</xdr:rowOff>
    </xdr:to>
    <xdr:pic>
      <xdr:nvPicPr>
        <xdr:cNvPr id="60" name="Рисунок 2" descr="X417"/>
        <xdr:cNvPicPr>
          <a:picLocks noChangeAspect="1"/>
        </xdr:cNvPicPr>
      </xdr:nvPicPr>
      <xdr:blipFill>
        <a:blip xmlns:r="http://schemas.openxmlformats.org/officeDocument/2006/relationships" r:embed="rId4" cstate="print"/>
        <a:srcRect l="7230" t="19846" r="6532" b="13474"/>
        <a:stretch>
          <a:fillRect/>
        </a:stretch>
      </xdr:blipFill>
      <xdr:spPr bwMode="auto">
        <a:xfrm>
          <a:off x="106135" y="9368999"/>
          <a:ext cx="742950" cy="380999"/>
        </a:xfrm>
        <a:prstGeom prst="rect">
          <a:avLst/>
        </a:prstGeom>
        <a:noFill/>
        <a:ln w="9525">
          <a:noFill/>
          <a:miter lim="800000"/>
          <a:headEnd/>
          <a:tailEnd/>
        </a:ln>
      </xdr:spPr>
    </xdr:pic>
    <xdr:clientData/>
  </xdr:twoCellAnchor>
  <xdr:twoCellAnchor editAs="oneCell">
    <xdr:from>
      <xdr:col>1</xdr:col>
      <xdr:colOff>78921</xdr:colOff>
      <xdr:row>23</xdr:row>
      <xdr:rowOff>174653</xdr:rowOff>
    </xdr:from>
    <xdr:to>
      <xdr:col>1</xdr:col>
      <xdr:colOff>821871</xdr:colOff>
      <xdr:row>23</xdr:row>
      <xdr:rowOff>555652</xdr:rowOff>
    </xdr:to>
    <xdr:pic>
      <xdr:nvPicPr>
        <xdr:cNvPr id="61" name="Рисунок 2" descr="X418"/>
        <xdr:cNvPicPr>
          <a:picLocks noChangeAspect="1"/>
        </xdr:cNvPicPr>
      </xdr:nvPicPr>
      <xdr:blipFill>
        <a:blip xmlns:r="http://schemas.openxmlformats.org/officeDocument/2006/relationships" r:embed="rId4" cstate="print"/>
        <a:srcRect l="7230" t="19846" r="6532" b="13474"/>
        <a:stretch>
          <a:fillRect/>
        </a:stretch>
      </xdr:blipFill>
      <xdr:spPr bwMode="auto">
        <a:xfrm>
          <a:off x="106135" y="10124196"/>
          <a:ext cx="742950" cy="380999"/>
        </a:xfrm>
        <a:prstGeom prst="rect">
          <a:avLst/>
        </a:prstGeom>
        <a:noFill/>
        <a:ln w="9525">
          <a:noFill/>
          <a:miter lim="800000"/>
          <a:headEnd/>
          <a:tailEnd/>
        </a:ln>
      </xdr:spPr>
    </xdr:pic>
    <xdr:clientData/>
  </xdr:twoCellAnchor>
  <xdr:twoCellAnchor editAs="oneCell">
    <xdr:from>
      <xdr:col>1</xdr:col>
      <xdr:colOff>97969</xdr:colOff>
      <xdr:row>28</xdr:row>
      <xdr:rowOff>246289</xdr:rowOff>
    </xdr:from>
    <xdr:to>
      <xdr:col>1</xdr:col>
      <xdr:colOff>795191</xdr:colOff>
      <xdr:row>28</xdr:row>
      <xdr:rowOff>1036863</xdr:rowOff>
    </xdr:to>
    <xdr:pic>
      <xdr:nvPicPr>
        <xdr:cNvPr id="75" name="Рисунок 74" descr="P517"/>
        <xdr:cNvPicPr>
          <a:picLocks noChangeAspect="1"/>
        </xdr:cNvPicPr>
      </xdr:nvPicPr>
      <xdr:blipFill>
        <a:blip xmlns:r="http://schemas.openxmlformats.org/officeDocument/2006/relationships" r:embed="rId5" cstate="print"/>
        <a:srcRect l="4062" t="3430" r="3482" b="3609"/>
        <a:stretch>
          <a:fillRect/>
        </a:stretch>
      </xdr:blipFill>
      <xdr:spPr>
        <a:xfrm>
          <a:off x="125183" y="12275003"/>
          <a:ext cx="697222" cy="790574"/>
        </a:xfrm>
        <a:prstGeom prst="rect">
          <a:avLst/>
        </a:prstGeom>
      </xdr:spPr>
    </xdr:pic>
    <xdr:clientData/>
  </xdr:twoCellAnchor>
  <xdr:twoCellAnchor editAs="oneCell">
    <xdr:from>
      <xdr:col>1</xdr:col>
      <xdr:colOff>97969</xdr:colOff>
      <xdr:row>29</xdr:row>
      <xdr:rowOff>246289</xdr:rowOff>
    </xdr:from>
    <xdr:to>
      <xdr:col>1</xdr:col>
      <xdr:colOff>795191</xdr:colOff>
      <xdr:row>29</xdr:row>
      <xdr:rowOff>1036863</xdr:rowOff>
    </xdr:to>
    <xdr:pic>
      <xdr:nvPicPr>
        <xdr:cNvPr id="77" name="Рисунок 76" descr="P517"/>
        <xdr:cNvPicPr>
          <a:picLocks noChangeAspect="1"/>
        </xdr:cNvPicPr>
      </xdr:nvPicPr>
      <xdr:blipFill>
        <a:blip xmlns:r="http://schemas.openxmlformats.org/officeDocument/2006/relationships" r:embed="rId5" cstate="print"/>
        <a:srcRect l="4062" t="3430" r="3482" b="3609"/>
        <a:stretch>
          <a:fillRect/>
        </a:stretch>
      </xdr:blipFill>
      <xdr:spPr>
        <a:xfrm>
          <a:off x="125183" y="13570403"/>
          <a:ext cx="697222" cy="790574"/>
        </a:xfrm>
        <a:prstGeom prst="rect">
          <a:avLst/>
        </a:prstGeom>
      </xdr:spPr>
    </xdr:pic>
    <xdr:clientData/>
  </xdr:twoCellAnchor>
  <xdr:twoCellAnchor editAs="oneCell">
    <xdr:from>
      <xdr:col>1</xdr:col>
      <xdr:colOff>76200</xdr:colOff>
      <xdr:row>34</xdr:row>
      <xdr:rowOff>429985</xdr:rowOff>
    </xdr:from>
    <xdr:to>
      <xdr:col>1</xdr:col>
      <xdr:colOff>819150</xdr:colOff>
      <xdr:row>34</xdr:row>
      <xdr:rowOff>650119</xdr:rowOff>
    </xdr:to>
    <xdr:pic>
      <xdr:nvPicPr>
        <xdr:cNvPr id="82" name="Picture 3" descr="NS204"/>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3414" y="19746685"/>
          <a:ext cx="742950" cy="22013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1</xdr:col>
      <xdr:colOff>76200</xdr:colOff>
      <xdr:row>35</xdr:row>
      <xdr:rowOff>489858</xdr:rowOff>
    </xdr:from>
    <xdr:ext cx="742950" cy="220134"/>
    <xdr:pic>
      <xdr:nvPicPr>
        <xdr:cNvPr id="83" name="Picture 3" descr="NS204"/>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3414" y="20857029"/>
          <a:ext cx="742950" cy="220134"/>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76200</xdr:colOff>
      <xdr:row>36</xdr:row>
      <xdr:rowOff>429985</xdr:rowOff>
    </xdr:from>
    <xdr:ext cx="742950" cy="220134"/>
    <xdr:pic>
      <xdr:nvPicPr>
        <xdr:cNvPr id="84" name="Picture 3" descr="NS204"/>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3414" y="19746685"/>
          <a:ext cx="742950" cy="220134"/>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76200</xdr:colOff>
      <xdr:row>37</xdr:row>
      <xdr:rowOff>489858</xdr:rowOff>
    </xdr:from>
    <xdr:ext cx="742950" cy="220134"/>
    <xdr:pic>
      <xdr:nvPicPr>
        <xdr:cNvPr id="85" name="Picture 3" descr="NS204"/>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3414" y="23083158"/>
          <a:ext cx="742950" cy="220134"/>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76200</xdr:colOff>
      <xdr:row>38</xdr:row>
      <xdr:rowOff>489858</xdr:rowOff>
    </xdr:from>
    <xdr:ext cx="742950" cy="220134"/>
    <xdr:pic>
      <xdr:nvPicPr>
        <xdr:cNvPr id="87" name="Picture 3" descr="NS204"/>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3414" y="25309287"/>
          <a:ext cx="742950" cy="220134"/>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2</xdr:col>
      <xdr:colOff>76200</xdr:colOff>
      <xdr:row>6</xdr:row>
      <xdr:rowOff>620486</xdr:rowOff>
    </xdr:from>
    <xdr:to>
      <xdr:col>2</xdr:col>
      <xdr:colOff>819150</xdr:colOff>
      <xdr:row>6</xdr:row>
      <xdr:rowOff>762753</xdr:rowOff>
    </xdr:to>
    <xdr:pic>
      <xdr:nvPicPr>
        <xdr:cNvPr id="88" name="Рисунок 87" descr="Umb.png"/>
        <xdr:cNvPicPr>
          <a:picLocks noChangeAspect="1"/>
        </xdr:cNvPicPr>
      </xdr:nvPicPr>
      <xdr:blipFill>
        <a:blip xmlns:r="http://schemas.openxmlformats.org/officeDocument/2006/relationships" r:embed="rId7" cstate="print"/>
        <a:stretch>
          <a:fillRect/>
        </a:stretch>
      </xdr:blipFill>
      <xdr:spPr>
        <a:xfrm>
          <a:off x="1001486" y="1812472"/>
          <a:ext cx="742950" cy="142267"/>
        </a:xfrm>
        <a:prstGeom prst="rect">
          <a:avLst/>
        </a:prstGeom>
      </xdr:spPr>
    </xdr:pic>
    <xdr:clientData/>
  </xdr:twoCellAnchor>
  <xdr:twoCellAnchor editAs="oneCell">
    <xdr:from>
      <xdr:col>2</xdr:col>
      <xdr:colOff>76200</xdr:colOff>
      <xdr:row>13</xdr:row>
      <xdr:rowOff>517079</xdr:rowOff>
    </xdr:from>
    <xdr:to>
      <xdr:col>2</xdr:col>
      <xdr:colOff>819150</xdr:colOff>
      <xdr:row>13</xdr:row>
      <xdr:rowOff>659346</xdr:rowOff>
    </xdr:to>
    <xdr:pic>
      <xdr:nvPicPr>
        <xdr:cNvPr id="93" name="Рисунок 92" descr="Umb.png"/>
        <xdr:cNvPicPr>
          <a:picLocks noChangeAspect="1"/>
        </xdr:cNvPicPr>
      </xdr:nvPicPr>
      <xdr:blipFill>
        <a:blip xmlns:r="http://schemas.openxmlformats.org/officeDocument/2006/relationships" r:embed="rId7" cstate="print"/>
        <a:stretch>
          <a:fillRect/>
        </a:stretch>
      </xdr:blipFill>
      <xdr:spPr>
        <a:xfrm>
          <a:off x="1001486" y="5818422"/>
          <a:ext cx="742950" cy="142267"/>
        </a:xfrm>
        <a:prstGeom prst="rect">
          <a:avLst/>
        </a:prstGeom>
      </xdr:spPr>
    </xdr:pic>
    <xdr:clientData/>
  </xdr:twoCellAnchor>
  <xdr:twoCellAnchor editAs="oneCell">
    <xdr:from>
      <xdr:col>2</xdr:col>
      <xdr:colOff>76200</xdr:colOff>
      <xdr:row>14</xdr:row>
      <xdr:rowOff>517083</xdr:rowOff>
    </xdr:from>
    <xdr:to>
      <xdr:col>2</xdr:col>
      <xdr:colOff>819150</xdr:colOff>
      <xdr:row>14</xdr:row>
      <xdr:rowOff>659350</xdr:rowOff>
    </xdr:to>
    <xdr:pic>
      <xdr:nvPicPr>
        <xdr:cNvPr id="94" name="Рисунок 93" descr="Umb.png"/>
        <xdr:cNvPicPr>
          <a:picLocks noChangeAspect="1"/>
        </xdr:cNvPicPr>
      </xdr:nvPicPr>
      <xdr:blipFill>
        <a:blip xmlns:r="http://schemas.openxmlformats.org/officeDocument/2006/relationships" r:embed="rId7" cstate="print"/>
        <a:stretch>
          <a:fillRect/>
        </a:stretch>
      </xdr:blipFill>
      <xdr:spPr>
        <a:xfrm>
          <a:off x="1001486" y="6602197"/>
          <a:ext cx="742950" cy="142267"/>
        </a:xfrm>
        <a:prstGeom prst="rect">
          <a:avLst/>
        </a:prstGeom>
      </xdr:spPr>
    </xdr:pic>
    <xdr:clientData/>
  </xdr:twoCellAnchor>
  <xdr:twoCellAnchor editAs="oneCell">
    <xdr:from>
      <xdr:col>2</xdr:col>
      <xdr:colOff>76200</xdr:colOff>
      <xdr:row>22</xdr:row>
      <xdr:rowOff>517102</xdr:rowOff>
    </xdr:from>
    <xdr:to>
      <xdr:col>2</xdr:col>
      <xdr:colOff>819150</xdr:colOff>
      <xdr:row>22</xdr:row>
      <xdr:rowOff>659369</xdr:rowOff>
    </xdr:to>
    <xdr:pic>
      <xdr:nvPicPr>
        <xdr:cNvPr id="99" name="Рисунок 98" descr="Umb.png"/>
        <xdr:cNvPicPr>
          <a:picLocks noChangeAspect="1"/>
        </xdr:cNvPicPr>
      </xdr:nvPicPr>
      <xdr:blipFill>
        <a:blip xmlns:r="http://schemas.openxmlformats.org/officeDocument/2006/relationships" r:embed="rId7" cstate="print"/>
        <a:stretch>
          <a:fillRect/>
        </a:stretch>
      </xdr:blipFill>
      <xdr:spPr>
        <a:xfrm>
          <a:off x="1001486" y="10580945"/>
          <a:ext cx="742950" cy="142267"/>
        </a:xfrm>
        <a:prstGeom prst="rect">
          <a:avLst/>
        </a:prstGeom>
      </xdr:spPr>
    </xdr:pic>
    <xdr:clientData/>
  </xdr:twoCellAnchor>
  <xdr:twoCellAnchor editAs="oneCell">
    <xdr:from>
      <xdr:col>2</xdr:col>
      <xdr:colOff>76200</xdr:colOff>
      <xdr:row>23</xdr:row>
      <xdr:rowOff>506222</xdr:rowOff>
    </xdr:from>
    <xdr:to>
      <xdr:col>2</xdr:col>
      <xdr:colOff>819150</xdr:colOff>
      <xdr:row>23</xdr:row>
      <xdr:rowOff>648489</xdr:rowOff>
    </xdr:to>
    <xdr:pic>
      <xdr:nvPicPr>
        <xdr:cNvPr id="100" name="Рисунок 99" descr="Umb.png"/>
        <xdr:cNvPicPr>
          <a:picLocks noChangeAspect="1"/>
        </xdr:cNvPicPr>
      </xdr:nvPicPr>
      <xdr:blipFill>
        <a:blip xmlns:r="http://schemas.openxmlformats.org/officeDocument/2006/relationships" r:embed="rId7" cstate="print"/>
        <a:stretch>
          <a:fillRect/>
        </a:stretch>
      </xdr:blipFill>
      <xdr:spPr>
        <a:xfrm>
          <a:off x="1001486" y="11353836"/>
          <a:ext cx="742950" cy="142267"/>
        </a:xfrm>
        <a:prstGeom prst="rect">
          <a:avLst/>
        </a:prstGeom>
      </xdr:spPr>
    </xdr:pic>
    <xdr:clientData/>
  </xdr:twoCellAnchor>
  <xdr:twoCellAnchor editAs="oneCell">
    <xdr:from>
      <xdr:col>2</xdr:col>
      <xdr:colOff>76200</xdr:colOff>
      <xdr:row>28</xdr:row>
      <xdr:rowOff>849133</xdr:rowOff>
    </xdr:from>
    <xdr:to>
      <xdr:col>2</xdr:col>
      <xdr:colOff>819150</xdr:colOff>
      <xdr:row>28</xdr:row>
      <xdr:rowOff>991400</xdr:rowOff>
    </xdr:to>
    <xdr:pic>
      <xdr:nvPicPr>
        <xdr:cNvPr id="102" name="Рисунок 101" descr="Umb.png"/>
        <xdr:cNvPicPr>
          <a:picLocks noChangeAspect="1"/>
        </xdr:cNvPicPr>
      </xdr:nvPicPr>
      <xdr:blipFill>
        <a:blip xmlns:r="http://schemas.openxmlformats.org/officeDocument/2006/relationships" r:embed="rId7" cstate="print"/>
        <a:stretch>
          <a:fillRect/>
        </a:stretch>
      </xdr:blipFill>
      <xdr:spPr>
        <a:xfrm>
          <a:off x="1001486" y="14227676"/>
          <a:ext cx="742950" cy="142267"/>
        </a:xfrm>
        <a:prstGeom prst="rect">
          <a:avLst/>
        </a:prstGeom>
      </xdr:spPr>
    </xdr:pic>
    <xdr:clientData/>
  </xdr:twoCellAnchor>
  <xdr:twoCellAnchor editAs="oneCell">
    <xdr:from>
      <xdr:col>2</xdr:col>
      <xdr:colOff>76200</xdr:colOff>
      <xdr:row>29</xdr:row>
      <xdr:rowOff>843698</xdr:rowOff>
    </xdr:from>
    <xdr:to>
      <xdr:col>2</xdr:col>
      <xdr:colOff>819150</xdr:colOff>
      <xdr:row>29</xdr:row>
      <xdr:rowOff>985965</xdr:rowOff>
    </xdr:to>
    <xdr:pic>
      <xdr:nvPicPr>
        <xdr:cNvPr id="103" name="Рисунок 102" descr="Umb.png"/>
        <xdr:cNvPicPr>
          <a:picLocks noChangeAspect="1"/>
        </xdr:cNvPicPr>
      </xdr:nvPicPr>
      <xdr:blipFill>
        <a:blip xmlns:r="http://schemas.openxmlformats.org/officeDocument/2006/relationships" r:embed="rId7" cstate="print"/>
        <a:stretch>
          <a:fillRect/>
        </a:stretch>
      </xdr:blipFill>
      <xdr:spPr>
        <a:xfrm>
          <a:off x="1001486" y="15517641"/>
          <a:ext cx="742950" cy="142267"/>
        </a:xfrm>
        <a:prstGeom prst="rect">
          <a:avLst/>
        </a:prstGeom>
      </xdr:spPr>
    </xdr:pic>
    <xdr:clientData/>
  </xdr:twoCellAnchor>
  <xdr:twoCellAnchor editAs="oneCell">
    <xdr:from>
      <xdr:col>2</xdr:col>
      <xdr:colOff>76200</xdr:colOff>
      <xdr:row>34</xdr:row>
      <xdr:rowOff>702218</xdr:rowOff>
    </xdr:from>
    <xdr:to>
      <xdr:col>2</xdr:col>
      <xdr:colOff>819150</xdr:colOff>
      <xdr:row>34</xdr:row>
      <xdr:rowOff>844485</xdr:rowOff>
    </xdr:to>
    <xdr:pic>
      <xdr:nvPicPr>
        <xdr:cNvPr id="106" name="Рисунок 105" descr="Umb.png"/>
        <xdr:cNvPicPr>
          <a:picLocks noChangeAspect="1"/>
        </xdr:cNvPicPr>
      </xdr:nvPicPr>
      <xdr:blipFill>
        <a:blip xmlns:r="http://schemas.openxmlformats.org/officeDocument/2006/relationships" r:embed="rId7" cstate="print"/>
        <a:stretch>
          <a:fillRect/>
        </a:stretch>
      </xdr:blipFill>
      <xdr:spPr>
        <a:xfrm>
          <a:off x="1001486" y="20018918"/>
          <a:ext cx="742950" cy="142267"/>
        </a:xfrm>
        <a:prstGeom prst="rect">
          <a:avLst/>
        </a:prstGeom>
      </xdr:spPr>
    </xdr:pic>
    <xdr:clientData/>
  </xdr:twoCellAnchor>
  <xdr:twoCellAnchor editAs="oneCell">
    <xdr:from>
      <xdr:col>2</xdr:col>
      <xdr:colOff>76200</xdr:colOff>
      <xdr:row>35</xdr:row>
      <xdr:rowOff>832858</xdr:rowOff>
    </xdr:from>
    <xdr:to>
      <xdr:col>2</xdr:col>
      <xdr:colOff>819150</xdr:colOff>
      <xdr:row>35</xdr:row>
      <xdr:rowOff>975125</xdr:rowOff>
    </xdr:to>
    <xdr:pic>
      <xdr:nvPicPr>
        <xdr:cNvPr id="107" name="Рисунок 106" descr="Umb.png"/>
        <xdr:cNvPicPr>
          <a:picLocks noChangeAspect="1"/>
        </xdr:cNvPicPr>
      </xdr:nvPicPr>
      <xdr:blipFill>
        <a:blip xmlns:r="http://schemas.openxmlformats.org/officeDocument/2006/relationships" r:embed="rId7" cstate="print"/>
        <a:stretch>
          <a:fillRect/>
        </a:stretch>
      </xdr:blipFill>
      <xdr:spPr>
        <a:xfrm>
          <a:off x="1001486" y="21200029"/>
          <a:ext cx="742950" cy="142267"/>
        </a:xfrm>
        <a:prstGeom prst="rect">
          <a:avLst/>
        </a:prstGeom>
      </xdr:spPr>
    </xdr:pic>
    <xdr:clientData/>
  </xdr:twoCellAnchor>
  <xdr:twoCellAnchor editAs="oneCell">
    <xdr:from>
      <xdr:col>2</xdr:col>
      <xdr:colOff>76200</xdr:colOff>
      <xdr:row>36</xdr:row>
      <xdr:rowOff>740337</xdr:rowOff>
    </xdr:from>
    <xdr:to>
      <xdr:col>2</xdr:col>
      <xdr:colOff>819150</xdr:colOff>
      <xdr:row>36</xdr:row>
      <xdr:rowOff>882604</xdr:rowOff>
    </xdr:to>
    <xdr:pic>
      <xdr:nvPicPr>
        <xdr:cNvPr id="108" name="Рисунок 107" descr="Umb.png"/>
        <xdr:cNvPicPr>
          <a:picLocks noChangeAspect="1"/>
        </xdr:cNvPicPr>
      </xdr:nvPicPr>
      <xdr:blipFill>
        <a:blip xmlns:r="http://schemas.openxmlformats.org/officeDocument/2006/relationships" r:embed="rId7" cstate="print"/>
        <a:stretch>
          <a:fillRect/>
        </a:stretch>
      </xdr:blipFill>
      <xdr:spPr>
        <a:xfrm>
          <a:off x="1001486" y="22283166"/>
          <a:ext cx="742950" cy="142267"/>
        </a:xfrm>
        <a:prstGeom prst="rect">
          <a:avLst/>
        </a:prstGeom>
      </xdr:spPr>
    </xdr:pic>
    <xdr:clientData/>
  </xdr:twoCellAnchor>
  <xdr:twoCellAnchor editAs="oneCell">
    <xdr:from>
      <xdr:col>2</xdr:col>
      <xdr:colOff>76200</xdr:colOff>
      <xdr:row>37</xdr:row>
      <xdr:rowOff>773003</xdr:rowOff>
    </xdr:from>
    <xdr:to>
      <xdr:col>2</xdr:col>
      <xdr:colOff>819150</xdr:colOff>
      <xdr:row>37</xdr:row>
      <xdr:rowOff>915270</xdr:rowOff>
    </xdr:to>
    <xdr:pic>
      <xdr:nvPicPr>
        <xdr:cNvPr id="109" name="Рисунок 108" descr="Umb.png"/>
        <xdr:cNvPicPr>
          <a:picLocks noChangeAspect="1"/>
        </xdr:cNvPicPr>
      </xdr:nvPicPr>
      <xdr:blipFill>
        <a:blip xmlns:r="http://schemas.openxmlformats.org/officeDocument/2006/relationships" r:embed="rId7" cstate="print"/>
        <a:stretch>
          <a:fillRect/>
        </a:stretch>
      </xdr:blipFill>
      <xdr:spPr>
        <a:xfrm>
          <a:off x="1001486" y="23366303"/>
          <a:ext cx="742950" cy="142267"/>
        </a:xfrm>
        <a:prstGeom prst="rect">
          <a:avLst/>
        </a:prstGeom>
      </xdr:spPr>
    </xdr:pic>
    <xdr:clientData/>
  </xdr:twoCellAnchor>
  <xdr:twoCellAnchor editAs="oneCell">
    <xdr:from>
      <xdr:col>2</xdr:col>
      <xdr:colOff>76200</xdr:colOff>
      <xdr:row>38</xdr:row>
      <xdr:rowOff>767578</xdr:rowOff>
    </xdr:from>
    <xdr:to>
      <xdr:col>2</xdr:col>
      <xdr:colOff>819150</xdr:colOff>
      <xdr:row>38</xdr:row>
      <xdr:rowOff>909845</xdr:rowOff>
    </xdr:to>
    <xdr:pic>
      <xdr:nvPicPr>
        <xdr:cNvPr id="111" name="Рисунок 110" descr="Umb.png"/>
        <xdr:cNvPicPr>
          <a:picLocks noChangeAspect="1"/>
        </xdr:cNvPicPr>
      </xdr:nvPicPr>
      <xdr:blipFill>
        <a:blip xmlns:r="http://schemas.openxmlformats.org/officeDocument/2006/relationships" r:embed="rId7" cstate="print"/>
        <a:stretch>
          <a:fillRect/>
        </a:stretch>
      </xdr:blipFill>
      <xdr:spPr>
        <a:xfrm>
          <a:off x="1001486" y="25587007"/>
          <a:ext cx="742950" cy="142267"/>
        </a:xfrm>
        <a:prstGeom prst="rect">
          <a:avLst/>
        </a:prstGeom>
      </xdr:spPr>
    </xdr:pic>
    <xdr:clientData/>
  </xdr:twoCellAnchor>
  <xdr:twoCellAnchor editAs="oneCell">
    <xdr:from>
      <xdr:col>5</xdr:col>
      <xdr:colOff>0</xdr:colOff>
      <xdr:row>1</xdr:row>
      <xdr:rowOff>0</xdr:rowOff>
    </xdr:from>
    <xdr:to>
      <xdr:col>10</xdr:col>
      <xdr:colOff>829356</xdr:colOff>
      <xdr:row>2</xdr:row>
      <xdr:rowOff>9525</xdr:rowOff>
    </xdr:to>
    <xdr:sp macro="" textlink="">
      <xdr:nvSpPr>
        <xdr:cNvPr id="42"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twoCellAnchor editAs="oneCell">
    <xdr:from>
      <xdr:col>1</xdr:col>
      <xdr:colOff>145596</xdr:colOff>
      <xdr:row>12</xdr:row>
      <xdr:rowOff>92526</xdr:rowOff>
    </xdr:from>
    <xdr:to>
      <xdr:col>1</xdr:col>
      <xdr:colOff>764721</xdr:colOff>
      <xdr:row>12</xdr:row>
      <xdr:rowOff>686550</xdr:rowOff>
    </xdr:to>
    <xdr:pic>
      <xdr:nvPicPr>
        <xdr:cNvPr id="34" name="Picture 7" descr="N316"/>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78934" y="2645226"/>
          <a:ext cx="619125" cy="5940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76200</xdr:colOff>
      <xdr:row>12</xdr:row>
      <xdr:rowOff>533405</xdr:rowOff>
    </xdr:from>
    <xdr:to>
      <xdr:col>2</xdr:col>
      <xdr:colOff>819150</xdr:colOff>
      <xdr:row>12</xdr:row>
      <xdr:rowOff>675672</xdr:rowOff>
    </xdr:to>
    <xdr:pic>
      <xdr:nvPicPr>
        <xdr:cNvPr id="35" name="Рисунок 34" descr="Umb.png"/>
        <xdr:cNvPicPr>
          <a:picLocks noChangeAspect="1"/>
        </xdr:cNvPicPr>
      </xdr:nvPicPr>
      <xdr:blipFill>
        <a:blip xmlns:r="http://schemas.openxmlformats.org/officeDocument/2006/relationships" r:embed="rId7" cstate="print"/>
        <a:stretch>
          <a:fillRect/>
        </a:stretch>
      </xdr:blipFill>
      <xdr:spPr>
        <a:xfrm>
          <a:off x="1014413" y="3086105"/>
          <a:ext cx="742950" cy="142267"/>
        </a:xfrm>
        <a:prstGeom prst="rect">
          <a:avLst/>
        </a:prstGeom>
      </xdr:spPr>
    </xdr:pic>
    <xdr:clientData/>
  </xdr:twoCellAnchor>
  <xdr:twoCellAnchor editAs="oneCell">
    <xdr:from>
      <xdr:col>1</xdr:col>
      <xdr:colOff>193221</xdr:colOff>
      <xdr:row>11</xdr:row>
      <xdr:rowOff>110216</xdr:rowOff>
    </xdr:from>
    <xdr:to>
      <xdr:col>1</xdr:col>
      <xdr:colOff>707571</xdr:colOff>
      <xdr:row>11</xdr:row>
      <xdr:rowOff>582467</xdr:rowOff>
    </xdr:to>
    <xdr:pic>
      <xdr:nvPicPr>
        <xdr:cNvPr id="39" name="Рисунок 38" descr="N216"/>
        <xdr:cNvPicPr>
          <a:picLocks noChangeAspect="1"/>
        </xdr:cNvPicPr>
      </xdr:nvPicPr>
      <xdr:blipFill>
        <a:blip xmlns:r="http://schemas.openxmlformats.org/officeDocument/2006/relationships" r:embed="rId9" cstate="print"/>
        <a:stretch>
          <a:fillRect/>
        </a:stretch>
      </xdr:blipFill>
      <xdr:spPr>
        <a:xfrm>
          <a:off x="221796" y="2653391"/>
          <a:ext cx="514350" cy="472251"/>
        </a:xfrm>
        <a:prstGeom prst="rect">
          <a:avLst/>
        </a:prstGeom>
      </xdr:spPr>
    </xdr:pic>
    <xdr:clientData/>
  </xdr:twoCellAnchor>
  <xdr:twoCellAnchor editAs="oneCell">
    <xdr:from>
      <xdr:col>2</xdr:col>
      <xdr:colOff>76200</xdr:colOff>
      <xdr:row>11</xdr:row>
      <xdr:rowOff>435430</xdr:rowOff>
    </xdr:from>
    <xdr:to>
      <xdr:col>2</xdr:col>
      <xdr:colOff>819150</xdr:colOff>
      <xdr:row>11</xdr:row>
      <xdr:rowOff>577697</xdr:rowOff>
    </xdr:to>
    <xdr:pic>
      <xdr:nvPicPr>
        <xdr:cNvPr id="40" name="Рисунок 39" descr="Umb.png"/>
        <xdr:cNvPicPr>
          <a:picLocks noChangeAspect="1"/>
        </xdr:cNvPicPr>
      </xdr:nvPicPr>
      <xdr:blipFill>
        <a:blip xmlns:r="http://schemas.openxmlformats.org/officeDocument/2006/relationships" r:embed="rId7" cstate="print"/>
        <a:stretch>
          <a:fillRect/>
        </a:stretch>
      </xdr:blipFill>
      <xdr:spPr>
        <a:xfrm>
          <a:off x="1009650" y="2978605"/>
          <a:ext cx="742950" cy="142267"/>
        </a:xfrm>
        <a:prstGeom prst="rect">
          <a:avLst/>
        </a:prstGeom>
      </xdr:spPr>
    </xdr:pic>
    <xdr:clientData/>
  </xdr:twoCellAnchor>
  <xdr:twoCellAnchor editAs="oneCell">
    <xdr:from>
      <xdr:col>1</xdr:col>
      <xdr:colOff>78921</xdr:colOff>
      <xdr:row>21</xdr:row>
      <xdr:rowOff>203228</xdr:rowOff>
    </xdr:from>
    <xdr:to>
      <xdr:col>1</xdr:col>
      <xdr:colOff>821871</xdr:colOff>
      <xdr:row>21</xdr:row>
      <xdr:rowOff>584227</xdr:rowOff>
    </xdr:to>
    <xdr:pic>
      <xdr:nvPicPr>
        <xdr:cNvPr id="37" name="Рисунок 2" descr="X416"/>
        <xdr:cNvPicPr>
          <a:picLocks noChangeAspect="1"/>
        </xdr:cNvPicPr>
      </xdr:nvPicPr>
      <xdr:blipFill>
        <a:blip xmlns:r="http://schemas.openxmlformats.org/officeDocument/2006/relationships" r:embed="rId4" cstate="print"/>
        <a:srcRect l="7230" t="19846" r="6532" b="13474"/>
        <a:stretch>
          <a:fillRect/>
        </a:stretch>
      </xdr:blipFill>
      <xdr:spPr bwMode="auto">
        <a:xfrm>
          <a:off x="112259" y="6165878"/>
          <a:ext cx="742950" cy="380999"/>
        </a:xfrm>
        <a:prstGeom prst="rect">
          <a:avLst/>
        </a:prstGeom>
        <a:noFill/>
        <a:ln w="9525">
          <a:noFill/>
          <a:miter lim="800000"/>
          <a:headEnd/>
          <a:tailEnd/>
        </a:ln>
      </xdr:spPr>
    </xdr:pic>
    <xdr:clientData/>
  </xdr:twoCellAnchor>
  <xdr:twoCellAnchor editAs="oneCell">
    <xdr:from>
      <xdr:col>2</xdr:col>
      <xdr:colOff>76200</xdr:colOff>
      <xdr:row>21</xdr:row>
      <xdr:rowOff>523900</xdr:rowOff>
    </xdr:from>
    <xdr:to>
      <xdr:col>2</xdr:col>
      <xdr:colOff>819150</xdr:colOff>
      <xdr:row>21</xdr:row>
      <xdr:rowOff>666167</xdr:rowOff>
    </xdr:to>
    <xdr:pic>
      <xdr:nvPicPr>
        <xdr:cNvPr id="38" name="Рисунок 37" descr="Umb.png"/>
        <xdr:cNvPicPr>
          <a:picLocks noChangeAspect="1"/>
        </xdr:cNvPicPr>
      </xdr:nvPicPr>
      <xdr:blipFill>
        <a:blip xmlns:r="http://schemas.openxmlformats.org/officeDocument/2006/relationships" r:embed="rId7" cstate="print"/>
        <a:stretch>
          <a:fillRect/>
        </a:stretch>
      </xdr:blipFill>
      <xdr:spPr>
        <a:xfrm>
          <a:off x="1014413" y="8029600"/>
          <a:ext cx="742950" cy="142267"/>
        </a:xfrm>
        <a:prstGeom prst="rect">
          <a:avLst/>
        </a:prstGeom>
      </xdr:spPr>
    </xdr:pic>
    <xdr:clientData/>
  </xdr:twoCellAnchor>
  <xdr:twoCellAnchor editAs="oneCell">
    <xdr:from>
      <xdr:col>1</xdr:col>
      <xdr:colOff>166006</xdr:colOff>
      <xdr:row>19</xdr:row>
      <xdr:rowOff>212957</xdr:rowOff>
    </xdr:from>
    <xdr:to>
      <xdr:col>1</xdr:col>
      <xdr:colOff>747031</xdr:colOff>
      <xdr:row>19</xdr:row>
      <xdr:rowOff>579083</xdr:rowOff>
    </xdr:to>
    <xdr:pic>
      <xdr:nvPicPr>
        <xdr:cNvPr id="43" name="Picture 11" descr="X217"/>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99344" y="6175607"/>
          <a:ext cx="581025" cy="3661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76200</xdr:colOff>
      <xdr:row>19</xdr:row>
      <xdr:rowOff>492602</xdr:rowOff>
    </xdr:from>
    <xdr:to>
      <xdr:col>2</xdr:col>
      <xdr:colOff>819150</xdr:colOff>
      <xdr:row>19</xdr:row>
      <xdr:rowOff>634869</xdr:rowOff>
    </xdr:to>
    <xdr:pic>
      <xdr:nvPicPr>
        <xdr:cNvPr id="44" name="Рисунок 43" descr="Umb.png"/>
        <xdr:cNvPicPr>
          <a:picLocks noChangeAspect="1"/>
        </xdr:cNvPicPr>
      </xdr:nvPicPr>
      <xdr:blipFill>
        <a:blip xmlns:r="http://schemas.openxmlformats.org/officeDocument/2006/relationships" r:embed="rId7" cstate="print"/>
        <a:stretch>
          <a:fillRect/>
        </a:stretch>
      </xdr:blipFill>
      <xdr:spPr>
        <a:xfrm>
          <a:off x="1014413" y="6455252"/>
          <a:ext cx="742950" cy="142267"/>
        </a:xfrm>
        <a:prstGeom prst="rect">
          <a:avLst/>
        </a:prstGeom>
      </xdr:spPr>
    </xdr:pic>
    <xdr:clientData/>
  </xdr:twoCellAnchor>
  <xdr:twoCellAnchor editAs="oneCell">
    <xdr:from>
      <xdr:col>1</xdr:col>
      <xdr:colOff>166006</xdr:colOff>
      <xdr:row>20</xdr:row>
      <xdr:rowOff>222483</xdr:rowOff>
    </xdr:from>
    <xdr:to>
      <xdr:col>1</xdr:col>
      <xdr:colOff>747031</xdr:colOff>
      <xdr:row>20</xdr:row>
      <xdr:rowOff>588609</xdr:rowOff>
    </xdr:to>
    <xdr:pic>
      <xdr:nvPicPr>
        <xdr:cNvPr id="45" name="Picture 11" descr="X217"/>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99344" y="6956658"/>
          <a:ext cx="581025" cy="3661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85725</xdr:colOff>
      <xdr:row>20</xdr:row>
      <xdr:rowOff>509597</xdr:rowOff>
    </xdr:from>
    <xdr:to>
      <xdr:col>2</xdr:col>
      <xdr:colOff>828675</xdr:colOff>
      <xdr:row>20</xdr:row>
      <xdr:rowOff>651864</xdr:rowOff>
    </xdr:to>
    <xdr:pic>
      <xdr:nvPicPr>
        <xdr:cNvPr id="46" name="Рисунок 45" descr="Umb.png"/>
        <xdr:cNvPicPr>
          <a:picLocks noChangeAspect="1"/>
        </xdr:cNvPicPr>
      </xdr:nvPicPr>
      <xdr:blipFill>
        <a:blip xmlns:r="http://schemas.openxmlformats.org/officeDocument/2006/relationships" r:embed="rId7" cstate="print"/>
        <a:stretch>
          <a:fillRect/>
        </a:stretch>
      </xdr:blipFill>
      <xdr:spPr>
        <a:xfrm>
          <a:off x="1023938" y="7243772"/>
          <a:ext cx="742950" cy="142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277584</xdr:colOff>
      <xdr:row>6</xdr:row>
      <xdr:rowOff>81643</xdr:rowOff>
    </xdr:from>
    <xdr:to>
      <xdr:col>1</xdr:col>
      <xdr:colOff>629472</xdr:colOff>
      <xdr:row>6</xdr:row>
      <xdr:rowOff>662669</xdr:rowOff>
    </xdr:to>
    <xdr:pic>
      <xdr:nvPicPr>
        <xdr:cNvPr id="70" name="Picture 20" descr="Z206"/>
        <xdr:cNvPicPr>
          <a:picLocks noChangeAspect="1" noChangeArrowheads="1"/>
        </xdr:cNvPicPr>
      </xdr:nvPicPr>
      <xdr:blipFill>
        <a:blip xmlns:r="http://schemas.openxmlformats.org/officeDocument/2006/relationships" r:embed="rId1" cstate="print"/>
        <a:srcRect l="20917" r="21167" b="5333"/>
        <a:stretch>
          <a:fillRect/>
        </a:stretch>
      </xdr:blipFill>
      <xdr:spPr bwMode="auto">
        <a:xfrm>
          <a:off x="304798" y="1284514"/>
          <a:ext cx="351888" cy="581026"/>
        </a:xfrm>
        <a:prstGeom prst="rect">
          <a:avLst/>
        </a:prstGeom>
        <a:noFill/>
        <a:ln w="9525">
          <a:noFill/>
          <a:miter lim="800000"/>
          <a:headEnd/>
          <a:tailEnd/>
        </a:ln>
      </xdr:spPr>
    </xdr:pic>
    <xdr:clientData/>
  </xdr:twoCellAnchor>
  <xdr:oneCellAnchor>
    <xdr:from>
      <xdr:col>1</xdr:col>
      <xdr:colOff>157843</xdr:colOff>
      <xdr:row>16</xdr:row>
      <xdr:rowOff>92528</xdr:rowOff>
    </xdr:from>
    <xdr:ext cx="523875" cy="536142"/>
    <xdr:pic>
      <xdr:nvPicPr>
        <xdr:cNvPr id="72" name="Рисунок 71" descr="X207"/>
        <xdr:cNvPicPr>
          <a:picLocks noChangeAspect="1"/>
        </xdr:cNvPicPr>
      </xdr:nvPicPr>
      <xdr:blipFill>
        <a:blip xmlns:r="http://schemas.openxmlformats.org/officeDocument/2006/relationships" r:embed="rId2" cstate="print"/>
        <a:srcRect l="10300" t="400" r="17100" b="533"/>
        <a:stretch>
          <a:fillRect/>
        </a:stretch>
      </xdr:blipFill>
      <xdr:spPr>
        <a:xfrm>
          <a:off x="185057" y="4370614"/>
          <a:ext cx="523875" cy="536142"/>
        </a:xfrm>
        <a:prstGeom prst="rect">
          <a:avLst/>
        </a:prstGeom>
      </xdr:spPr>
    </xdr:pic>
    <xdr:clientData/>
  </xdr:oneCellAnchor>
  <xdr:twoCellAnchor editAs="oneCell">
    <xdr:from>
      <xdr:col>1</xdr:col>
      <xdr:colOff>146958</xdr:colOff>
      <xdr:row>17</xdr:row>
      <xdr:rowOff>65315</xdr:rowOff>
    </xdr:from>
    <xdr:to>
      <xdr:col>1</xdr:col>
      <xdr:colOff>739355</xdr:colOff>
      <xdr:row>17</xdr:row>
      <xdr:rowOff>655865</xdr:rowOff>
    </xdr:to>
    <xdr:pic>
      <xdr:nvPicPr>
        <xdr:cNvPr id="73" name="Рисунок 72" descr="X406"/>
        <xdr:cNvPicPr>
          <a:picLocks noChangeAspect="1"/>
        </xdr:cNvPicPr>
      </xdr:nvPicPr>
      <xdr:blipFill>
        <a:blip xmlns:r="http://schemas.openxmlformats.org/officeDocument/2006/relationships" r:embed="rId3" cstate="print"/>
        <a:srcRect l="5960" t="4768" r="5837" b="7304"/>
        <a:stretch>
          <a:fillRect/>
        </a:stretch>
      </xdr:blipFill>
      <xdr:spPr>
        <a:xfrm>
          <a:off x="174172" y="5791201"/>
          <a:ext cx="592397" cy="590550"/>
        </a:xfrm>
        <a:prstGeom prst="rect">
          <a:avLst/>
        </a:prstGeom>
      </xdr:spPr>
    </xdr:pic>
    <xdr:clientData/>
  </xdr:twoCellAnchor>
  <xdr:twoCellAnchor editAs="oneCell">
    <xdr:from>
      <xdr:col>1</xdr:col>
      <xdr:colOff>87085</xdr:colOff>
      <xdr:row>22</xdr:row>
      <xdr:rowOff>381002</xdr:rowOff>
    </xdr:from>
    <xdr:to>
      <xdr:col>1</xdr:col>
      <xdr:colOff>820510</xdr:colOff>
      <xdr:row>22</xdr:row>
      <xdr:rowOff>562186</xdr:rowOff>
    </xdr:to>
    <xdr:pic>
      <xdr:nvPicPr>
        <xdr:cNvPr id="74" name="Рисунок 73" descr="NS206"/>
        <xdr:cNvPicPr>
          <a:picLocks noChangeAspect="1"/>
        </xdr:cNvPicPr>
      </xdr:nvPicPr>
      <xdr:blipFill>
        <a:blip xmlns:r="http://schemas.openxmlformats.org/officeDocument/2006/relationships" r:embed="rId4" cstate="print"/>
        <a:srcRect b="29355"/>
        <a:stretch>
          <a:fillRect/>
        </a:stretch>
      </xdr:blipFill>
      <xdr:spPr>
        <a:xfrm>
          <a:off x="114299" y="7282545"/>
          <a:ext cx="733425" cy="181184"/>
        </a:xfrm>
        <a:prstGeom prst="rect">
          <a:avLst/>
        </a:prstGeom>
      </xdr:spPr>
    </xdr:pic>
    <xdr:clientData/>
  </xdr:twoCellAnchor>
  <xdr:oneCellAnchor>
    <xdr:from>
      <xdr:col>1</xdr:col>
      <xdr:colOff>195942</xdr:colOff>
      <xdr:row>11</xdr:row>
      <xdr:rowOff>179614</xdr:rowOff>
    </xdr:from>
    <xdr:ext cx="500744" cy="397142"/>
    <xdr:pic>
      <xdr:nvPicPr>
        <xdr:cNvPr id="76" name="Picture 21" descr="N206"/>
        <xdr:cNvPicPr>
          <a:picLocks noChangeAspect="1" noChangeArrowheads="1"/>
        </xdr:cNvPicPr>
      </xdr:nvPicPr>
      <xdr:blipFill>
        <a:blip xmlns:r="http://schemas.openxmlformats.org/officeDocument/2006/relationships" r:embed="rId5" cstate="print"/>
        <a:srcRect/>
        <a:stretch>
          <a:fillRect/>
        </a:stretch>
      </xdr:blipFill>
      <xdr:spPr bwMode="auto">
        <a:xfrm>
          <a:off x="223156" y="2558143"/>
          <a:ext cx="500744" cy="397142"/>
        </a:xfrm>
        <a:prstGeom prst="rect">
          <a:avLst/>
        </a:prstGeom>
        <a:noFill/>
        <a:ln w="9525">
          <a:noFill/>
          <a:miter lim="800000"/>
          <a:headEnd/>
          <a:tailEnd/>
        </a:ln>
      </xdr:spPr>
    </xdr:pic>
    <xdr:clientData/>
  </xdr:oneCellAnchor>
  <xdr:twoCellAnchor editAs="oneCell">
    <xdr:from>
      <xdr:col>3</xdr:col>
      <xdr:colOff>138112</xdr:colOff>
      <xdr:row>11</xdr:row>
      <xdr:rowOff>550409</xdr:rowOff>
    </xdr:from>
    <xdr:to>
      <xdr:col>3</xdr:col>
      <xdr:colOff>800170</xdr:colOff>
      <xdr:row>11</xdr:row>
      <xdr:rowOff>675595</xdr:rowOff>
    </xdr:to>
    <xdr:pic>
      <xdr:nvPicPr>
        <xdr:cNvPr id="79" name="Рисунок 78"/>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976437" y="3665084"/>
          <a:ext cx="662058" cy="125186"/>
        </a:xfrm>
        <a:prstGeom prst="rect">
          <a:avLst/>
        </a:prstGeom>
      </xdr:spPr>
    </xdr:pic>
    <xdr:clientData/>
  </xdr:twoCellAnchor>
  <xdr:twoCellAnchor editAs="oneCell">
    <xdr:from>
      <xdr:col>5</xdr:col>
      <xdr:colOff>0</xdr:colOff>
      <xdr:row>1</xdr:row>
      <xdr:rowOff>0</xdr:rowOff>
    </xdr:from>
    <xdr:to>
      <xdr:col>10</xdr:col>
      <xdr:colOff>829356</xdr:colOff>
      <xdr:row>2</xdr:row>
      <xdr:rowOff>9525</xdr:rowOff>
    </xdr:to>
    <xdr:sp macro="" textlink="">
      <xdr:nvSpPr>
        <xdr:cNvPr id="22"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twoCellAnchor editAs="oneCell">
    <xdr:from>
      <xdr:col>3</xdr:col>
      <xdr:colOff>124504</xdr:colOff>
      <xdr:row>6</xdr:row>
      <xdr:rowOff>550410</xdr:rowOff>
    </xdr:from>
    <xdr:to>
      <xdr:col>3</xdr:col>
      <xdr:colOff>786562</xdr:colOff>
      <xdr:row>6</xdr:row>
      <xdr:rowOff>675596</xdr:rowOff>
    </xdr:to>
    <xdr:pic>
      <xdr:nvPicPr>
        <xdr:cNvPr id="23" name="Рисунок 22"/>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962829" y="2941185"/>
          <a:ext cx="662058" cy="125186"/>
        </a:xfrm>
        <a:prstGeom prst="rect">
          <a:avLst/>
        </a:prstGeom>
      </xdr:spPr>
    </xdr:pic>
    <xdr:clientData/>
  </xdr:twoCellAnchor>
  <xdr:twoCellAnchor editAs="oneCell">
    <xdr:from>
      <xdr:col>3</xdr:col>
      <xdr:colOff>108860</xdr:colOff>
      <xdr:row>16</xdr:row>
      <xdr:rowOff>560615</xdr:rowOff>
    </xdr:from>
    <xdr:to>
      <xdr:col>3</xdr:col>
      <xdr:colOff>770918</xdr:colOff>
      <xdr:row>16</xdr:row>
      <xdr:rowOff>685801</xdr:rowOff>
    </xdr:to>
    <xdr:pic>
      <xdr:nvPicPr>
        <xdr:cNvPr id="26" name="Рисунок 25"/>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042310" y="5580290"/>
          <a:ext cx="662058" cy="125186"/>
        </a:xfrm>
        <a:prstGeom prst="rect">
          <a:avLst/>
        </a:prstGeom>
      </xdr:spPr>
    </xdr:pic>
    <xdr:clientData/>
  </xdr:twoCellAnchor>
  <xdr:twoCellAnchor editAs="oneCell">
    <xdr:from>
      <xdr:col>3</xdr:col>
      <xdr:colOff>125191</xdr:colOff>
      <xdr:row>17</xdr:row>
      <xdr:rowOff>555172</xdr:rowOff>
    </xdr:from>
    <xdr:to>
      <xdr:col>3</xdr:col>
      <xdr:colOff>787249</xdr:colOff>
      <xdr:row>17</xdr:row>
      <xdr:rowOff>680358</xdr:rowOff>
    </xdr:to>
    <xdr:pic>
      <xdr:nvPicPr>
        <xdr:cNvPr id="27" name="Рисунок 26"/>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058641" y="6298747"/>
          <a:ext cx="662058" cy="125186"/>
        </a:xfrm>
        <a:prstGeom prst="rect">
          <a:avLst/>
        </a:prstGeom>
      </xdr:spPr>
    </xdr:pic>
    <xdr:clientData/>
  </xdr:twoCellAnchor>
  <xdr:twoCellAnchor editAs="oneCell">
    <xdr:from>
      <xdr:col>3</xdr:col>
      <xdr:colOff>119750</xdr:colOff>
      <xdr:row>22</xdr:row>
      <xdr:rowOff>669475</xdr:rowOff>
    </xdr:from>
    <xdr:to>
      <xdr:col>3</xdr:col>
      <xdr:colOff>781808</xdr:colOff>
      <xdr:row>22</xdr:row>
      <xdr:rowOff>794661</xdr:rowOff>
    </xdr:to>
    <xdr:pic>
      <xdr:nvPicPr>
        <xdr:cNvPr id="28" name="Рисунок 27"/>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053200" y="7594150"/>
          <a:ext cx="662058" cy="1251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157843</xdr:colOff>
      <xdr:row>12</xdr:row>
      <xdr:rowOff>32658</xdr:rowOff>
    </xdr:from>
    <xdr:to>
      <xdr:col>1</xdr:col>
      <xdr:colOff>723900</xdr:colOff>
      <xdr:row>12</xdr:row>
      <xdr:rowOff>552190</xdr:rowOff>
    </xdr:to>
    <xdr:pic>
      <xdr:nvPicPr>
        <xdr:cNvPr id="68" name="Рисунок 6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8323" y="3111138"/>
          <a:ext cx="566057" cy="519532"/>
        </a:xfrm>
        <a:prstGeom prst="rect">
          <a:avLst/>
        </a:prstGeom>
      </xdr:spPr>
    </xdr:pic>
    <xdr:clientData/>
  </xdr:twoCellAnchor>
  <xdr:oneCellAnchor>
    <xdr:from>
      <xdr:col>1</xdr:col>
      <xdr:colOff>134983</xdr:colOff>
      <xdr:row>13</xdr:row>
      <xdr:rowOff>25038</xdr:rowOff>
    </xdr:from>
    <xdr:ext cx="566057" cy="519532"/>
    <xdr:pic>
      <xdr:nvPicPr>
        <xdr:cNvPr id="71" name="Рисунок 7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65463" y="3697878"/>
          <a:ext cx="566057" cy="519532"/>
        </a:xfrm>
        <a:prstGeom prst="rect">
          <a:avLst/>
        </a:prstGeom>
      </xdr:spPr>
    </xdr:pic>
    <xdr:clientData/>
  </xdr:oneCellAnchor>
  <xdr:oneCellAnchor>
    <xdr:from>
      <xdr:col>1</xdr:col>
      <xdr:colOff>152400</xdr:colOff>
      <xdr:row>21</xdr:row>
      <xdr:rowOff>27215</xdr:rowOff>
    </xdr:from>
    <xdr:ext cx="587690" cy="593272"/>
    <xdr:pic>
      <xdr:nvPicPr>
        <xdr:cNvPr id="72" name="Рисунок 7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82880" y="6664235"/>
          <a:ext cx="587690" cy="593272"/>
        </a:xfrm>
        <a:prstGeom prst="rect">
          <a:avLst/>
        </a:prstGeom>
      </xdr:spPr>
    </xdr:pic>
    <xdr:clientData/>
  </xdr:oneCellAnchor>
  <xdr:oneCellAnchor>
    <xdr:from>
      <xdr:col>1</xdr:col>
      <xdr:colOff>152400</xdr:colOff>
      <xdr:row>22</xdr:row>
      <xdr:rowOff>42455</xdr:rowOff>
    </xdr:from>
    <xdr:ext cx="587690" cy="593272"/>
    <xdr:pic>
      <xdr:nvPicPr>
        <xdr:cNvPr id="73" name="Рисунок 7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82880" y="7365275"/>
          <a:ext cx="587690" cy="593272"/>
        </a:xfrm>
        <a:prstGeom prst="rect">
          <a:avLst/>
        </a:prstGeom>
      </xdr:spPr>
    </xdr:pic>
    <xdr:clientData/>
  </xdr:oneCellAnchor>
  <xdr:oneCellAnchor>
    <xdr:from>
      <xdr:col>1</xdr:col>
      <xdr:colOff>157843</xdr:colOff>
      <xdr:row>14</xdr:row>
      <xdr:rowOff>32658</xdr:rowOff>
    </xdr:from>
    <xdr:ext cx="566057" cy="519532"/>
    <xdr:pic>
      <xdr:nvPicPr>
        <xdr:cNvPr id="74" name="Рисунок 7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8323" y="4292238"/>
          <a:ext cx="566057" cy="519532"/>
        </a:xfrm>
        <a:prstGeom prst="rect">
          <a:avLst/>
        </a:prstGeom>
      </xdr:spPr>
    </xdr:pic>
    <xdr:clientData/>
  </xdr:oneCellAnchor>
  <xdr:oneCellAnchor>
    <xdr:from>
      <xdr:col>1</xdr:col>
      <xdr:colOff>141514</xdr:colOff>
      <xdr:row>6</xdr:row>
      <xdr:rowOff>228599</xdr:rowOff>
    </xdr:from>
    <xdr:ext cx="593272" cy="254158"/>
    <xdr:pic>
      <xdr:nvPicPr>
        <xdr:cNvPr id="16" name="Рисунок 15"/>
        <xdr:cNvPicPr>
          <a:picLocks noChangeAspect="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914" t="26743" r="3314" b="32228"/>
        <a:stretch/>
      </xdr:blipFill>
      <xdr:spPr>
        <a:xfrm>
          <a:off x="168728" y="16268699"/>
          <a:ext cx="593272" cy="254158"/>
        </a:xfrm>
        <a:prstGeom prst="rect">
          <a:avLst/>
        </a:prstGeom>
      </xdr:spPr>
    </xdr:pic>
    <xdr:clientData/>
  </xdr:oneCellAnchor>
  <xdr:twoCellAnchor editAs="oneCell">
    <xdr:from>
      <xdr:col>1</xdr:col>
      <xdr:colOff>152400</xdr:colOff>
      <xdr:row>7</xdr:row>
      <xdr:rowOff>65317</xdr:rowOff>
    </xdr:from>
    <xdr:to>
      <xdr:col>1</xdr:col>
      <xdr:colOff>740090</xdr:colOff>
      <xdr:row>7</xdr:row>
      <xdr:rowOff>658589</xdr:rowOff>
    </xdr:to>
    <xdr:pic>
      <xdr:nvPicPr>
        <xdr:cNvPr id="17" name="Рисунок 16"/>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9614" y="1992088"/>
          <a:ext cx="587690" cy="593272"/>
        </a:xfrm>
        <a:prstGeom prst="rect">
          <a:avLst/>
        </a:prstGeom>
      </xdr:spPr>
    </xdr:pic>
    <xdr:clientData/>
  </xdr:twoCellAnchor>
  <xdr:oneCellAnchor>
    <xdr:from>
      <xdr:col>1</xdr:col>
      <xdr:colOff>152400</xdr:colOff>
      <xdr:row>40</xdr:row>
      <xdr:rowOff>42455</xdr:rowOff>
    </xdr:from>
    <xdr:ext cx="587690" cy="593272"/>
    <xdr:pic>
      <xdr:nvPicPr>
        <xdr:cNvPr id="18" name="Рисунок 1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82880" y="16981715"/>
          <a:ext cx="587690" cy="593272"/>
        </a:xfrm>
        <a:prstGeom prst="rect">
          <a:avLst/>
        </a:prstGeom>
      </xdr:spPr>
    </xdr:pic>
    <xdr:clientData/>
  </xdr:oneCellAnchor>
  <xdr:oneCellAnchor>
    <xdr:from>
      <xdr:col>1</xdr:col>
      <xdr:colOff>121920</xdr:colOff>
      <xdr:row>41</xdr:row>
      <xdr:rowOff>19595</xdr:rowOff>
    </xdr:from>
    <xdr:ext cx="587690" cy="593272"/>
    <xdr:pic>
      <xdr:nvPicPr>
        <xdr:cNvPr id="19" name="Рисунок 18"/>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52400" y="17644655"/>
          <a:ext cx="587690" cy="593272"/>
        </a:xfrm>
        <a:prstGeom prst="rect">
          <a:avLst/>
        </a:prstGeom>
      </xdr:spPr>
    </xdr:pic>
    <xdr:clientData/>
  </xdr:oneCellAnchor>
  <xdr:oneCellAnchor>
    <xdr:from>
      <xdr:col>1</xdr:col>
      <xdr:colOff>152400</xdr:colOff>
      <xdr:row>46</xdr:row>
      <xdr:rowOff>65315</xdr:rowOff>
    </xdr:from>
    <xdr:ext cx="587690" cy="593272"/>
    <xdr:pic>
      <xdr:nvPicPr>
        <xdr:cNvPr id="20" name="Рисунок 19"/>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9614" y="16829315"/>
          <a:ext cx="587690" cy="593272"/>
        </a:xfrm>
        <a:prstGeom prst="rect">
          <a:avLst/>
        </a:prstGeom>
      </xdr:spPr>
    </xdr:pic>
    <xdr:clientData/>
  </xdr:oneCellAnchor>
  <xdr:oneCellAnchor>
    <xdr:from>
      <xdr:col>1</xdr:col>
      <xdr:colOff>152400</xdr:colOff>
      <xdr:row>47</xdr:row>
      <xdr:rowOff>65315</xdr:rowOff>
    </xdr:from>
    <xdr:ext cx="587690" cy="593272"/>
    <xdr:pic>
      <xdr:nvPicPr>
        <xdr:cNvPr id="21" name="Рисунок 2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9614" y="17553215"/>
          <a:ext cx="587690" cy="593272"/>
        </a:xfrm>
        <a:prstGeom prst="rect">
          <a:avLst/>
        </a:prstGeom>
      </xdr:spPr>
    </xdr:pic>
    <xdr:clientData/>
  </xdr:oneCellAnchor>
  <xdr:oneCellAnchor>
    <xdr:from>
      <xdr:col>1</xdr:col>
      <xdr:colOff>152400</xdr:colOff>
      <xdr:row>23</xdr:row>
      <xdr:rowOff>34835</xdr:rowOff>
    </xdr:from>
    <xdr:ext cx="587690" cy="593272"/>
    <xdr:pic>
      <xdr:nvPicPr>
        <xdr:cNvPr id="22" name="Рисунок 2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82880" y="8020595"/>
          <a:ext cx="587690" cy="593272"/>
        </a:xfrm>
        <a:prstGeom prst="rect">
          <a:avLst/>
        </a:prstGeom>
      </xdr:spPr>
    </xdr:pic>
    <xdr:clientData/>
  </xdr:oneCellAnchor>
  <xdr:oneCellAnchor>
    <xdr:from>
      <xdr:col>1</xdr:col>
      <xdr:colOff>160020</xdr:colOff>
      <xdr:row>24</xdr:row>
      <xdr:rowOff>27215</xdr:rowOff>
    </xdr:from>
    <xdr:ext cx="587690" cy="593272"/>
    <xdr:pic>
      <xdr:nvPicPr>
        <xdr:cNvPr id="23" name="Рисунок 2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0500" y="8645435"/>
          <a:ext cx="587690" cy="593272"/>
        </a:xfrm>
        <a:prstGeom prst="rect">
          <a:avLst/>
        </a:prstGeom>
      </xdr:spPr>
    </xdr:pic>
    <xdr:clientData/>
  </xdr:oneCellAnchor>
  <xdr:oneCellAnchor>
    <xdr:from>
      <xdr:col>1</xdr:col>
      <xdr:colOff>144780</xdr:colOff>
      <xdr:row>25</xdr:row>
      <xdr:rowOff>27215</xdr:rowOff>
    </xdr:from>
    <xdr:ext cx="587690" cy="593272"/>
    <xdr:pic>
      <xdr:nvPicPr>
        <xdr:cNvPr id="24" name="Рисунок 2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5260" y="9300755"/>
          <a:ext cx="587690" cy="593272"/>
        </a:xfrm>
        <a:prstGeom prst="rect">
          <a:avLst/>
        </a:prstGeom>
      </xdr:spPr>
    </xdr:pic>
    <xdr:clientData/>
  </xdr:oneCellAnchor>
  <xdr:oneCellAnchor>
    <xdr:from>
      <xdr:col>1</xdr:col>
      <xdr:colOff>160020</xdr:colOff>
      <xdr:row>26</xdr:row>
      <xdr:rowOff>27215</xdr:rowOff>
    </xdr:from>
    <xdr:ext cx="587690" cy="593272"/>
    <xdr:pic>
      <xdr:nvPicPr>
        <xdr:cNvPr id="25" name="Рисунок 24"/>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0500" y="9963695"/>
          <a:ext cx="587690" cy="593272"/>
        </a:xfrm>
        <a:prstGeom prst="rect">
          <a:avLst/>
        </a:prstGeom>
      </xdr:spPr>
    </xdr:pic>
    <xdr:clientData/>
  </xdr:oneCellAnchor>
  <xdr:oneCellAnchor>
    <xdr:from>
      <xdr:col>1</xdr:col>
      <xdr:colOff>144780</xdr:colOff>
      <xdr:row>27</xdr:row>
      <xdr:rowOff>27215</xdr:rowOff>
    </xdr:from>
    <xdr:ext cx="587690" cy="593272"/>
    <xdr:pic>
      <xdr:nvPicPr>
        <xdr:cNvPr id="26" name="Рисунок 25"/>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5260" y="10626635"/>
          <a:ext cx="587690" cy="593272"/>
        </a:xfrm>
        <a:prstGeom prst="rect">
          <a:avLst/>
        </a:prstGeom>
      </xdr:spPr>
    </xdr:pic>
    <xdr:clientData/>
  </xdr:oneCellAnchor>
  <xdr:oneCellAnchor>
    <xdr:from>
      <xdr:col>1</xdr:col>
      <xdr:colOff>137160</xdr:colOff>
      <xdr:row>28</xdr:row>
      <xdr:rowOff>19595</xdr:rowOff>
    </xdr:from>
    <xdr:ext cx="587690" cy="593272"/>
    <xdr:pic>
      <xdr:nvPicPr>
        <xdr:cNvPr id="27" name="Рисунок 26"/>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67640" y="11259095"/>
          <a:ext cx="587690" cy="593272"/>
        </a:xfrm>
        <a:prstGeom prst="rect">
          <a:avLst/>
        </a:prstGeom>
      </xdr:spPr>
    </xdr:pic>
    <xdr:clientData/>
  </xdr:oneCellAnchor>
  <xdr:oneCellAnchor>
    <xdr:from>
      <xdr:col>1</xdr:col>
      <xdr:colOff>114300</xdr:colOff>
      <xdr:row>29</xdr:row>
      <xdr:rowOff>42455</xdr:rowOff>
    </xdr:from>
    <xdr:ext cx="587690" cy="593272"/>
    <xdr:pic>
      <xdr:nvPicPr>
        <xdr:cNvPr id="28" name="Рисунок 2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4780" y="11929655"/>
          <a:ext cx="587690" cy="593272"/>
        </a:xfrm>
        <a:prstGeom prst="rect">
          <a:avLst/>
        </a:prstGeom>
      </xdr:spPr>
    </xdr:pic>
    <xdr:clientData/>
  </xdr:oneCellAnchor>
  <xdr:oneCellAnchor>
    <xdr:from>
      <xdr:col>1</xdr:col>
      <xdr:colOff>129540</xdr:colOff>
      <xdr:row>30</xdr:row>
      <xdr:rowOff>34835</xdr:rowOff>
    </xdr:from>
    <xdr:ext cx="587690" cy="593272"/>
    <xdr:pic>
      <xdr:nvPicPr>
        <xdr:cNvPr id="29" name="Рисунок 28"/>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60020" y="12592595"/>
          <a:ext cx="587690" cy="593272"/>
        </a:xfrm>
        <a:prstGeom prst="rect">
          <a:avLst/>
        </a:prstGeom>
      </xdr:spPr>
    </xdr:pic>
    <xdr:clientData/>
  </xdr:oneCellAnchor>
  <xdr:oneCellAnchor>
    <xdr:from>
      <xdr:col>1</xdr:col>
      <xdr:colOff>137160</xdr:colOff>
      <xdr:row>31</xdr:row>
      <xdr:rowOff>27215</xdr:rowOff>
    </xdr:from>
    <xdr:ext cx="587690" cy="593272"/>
    <xdr:pic>
      <xdr:nvPicPr>
        <xdr:cNvPr id="30" name="Рисунок 29"/>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67640" y="13255535"/>
          <a:ext cx="587690" cy="593272"/>
        </a:xfrm>
        <a:prstGeom prst="rect">
          <a:avLst/>
        </a:prstGeom>
      </xdr:spPr>
    </xdr:pic>
    <xdr:clientData/>
  </xdr:oneCellAnchor>
  <xdr:oneCellAnchor>
    <xdr:from>
      <xdr:col>1</xdr:col>
      <xdr:colOff>152400</xdr:colOff>
      <xdr:row>32</xdr:row>
      <xdr:rowOff>27215</xdr:rowOff>
    </xdr:from>
    <xdr:ext cx="587690" cy="593272"/>
    <xdr:pic>
      <xdr:nvPicPr>
        <xdr:cNvPr id="31" name="Рисунок 3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82880" y="13880375"/>
          <a:ext cx="587690" cy="593272"/>
        </a:xfrm>
        <a:prstGeom prst="rect">
          <a:avLst/>
        </a:prstGeom>
      </xdr:spPr>
    </xdr:pic>
    <xdr:clientData/>
  </xdr:oneCellAnchor>
  <xdr:oneCellAnchor>
    <xdr:from>
      <xdr:col>1</xdr:col>
      <xdr:colOff>152400</xdr:colOff>
      <xdr:row>33</xdr:row>
      <xdr:rowOff>65315</xdr:rowOff>
    </xdr:from>
    <xdr:ext cx="587690" cy="593272"/>
    <xdr:pic>
      <xdr:nvPicPr>
        <xdr:cNvPr id="32" name="Рисунок 3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9614" y="14478001"/>
          <a:ext cx="587690" cy="593272"/>
        </a:xfrm>
        <a:prstGeom prst="rect">
          <a:avLst/>
        </a:prstGeom>
      </xdr:spPr>
    </xdr:pic>
    <xdr:clientData/>
  </xdr:oneCellAnchor>
  <xdr:oneCellAnchor>
    <xdr:from>
      <xdr:col>1</xdr:col>
      <xdr:colOff>152400</xdr:colOff>
      <xdr:row>33</xdr:row>
      <xdr:rowOff>27215</xdr:rowOff>
    </xdr:from>
    <xdr:ext cx="587690" cy="593272"/>
    <xdr:pic>
      <xdr:nvPicPr>
        <xdr:cNvPr id="33" name="Рисунок 3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82880" y="14528075"/>
          <a:ext cx="587690" cy="593272"/>
        </a:xfrm>
        <a:prstGeom prst="rect">
          <a:avLst/>
        </a:prstGeom>
      </xdr:spPr>
    </xdr:pic>
    <xdr:clientData/>
  </xdr:oneCellAnchor>
  <xdr:oneCellAnchor>
    <xdr:from>
      <xdr:col>1</xdr:col>
      <xdr:colOff>137160</xdr:colOff>
      <xdr:row>34</xdr:row>
      <xdr:rowOff>34835</xdr:rowOff>
    </xdr:from>
    <xdr:ext cx="587690" cy="593272"/>
    <xdr:pic>
      <xdr:nvPicPr>
        <xdr:cNvPr id="34" name="Рисунок 3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67640" y="15191015"/>
          <a:ext cx="587690" cy="593272"/>
        </a:xfrm>
        <a:prstGeom prst="rect">
          <a:avLst/>
        </a:prstGeom>
      </xdr:spPr>
    </xdr:pic>
    <xdr:clientData/>
  </xdr:oneCellAnchor>
  <xdr:oneCellAnchor>
    <xdr:from>
      <xdr:col>1</xdr:col>
      <xdr:colOff>167640</xdr:colOff>
      <xdr:row>35</xdr:row>
      <xdr:rowOff>34835</xdr:rowOff>
    </xdr:from>
    <xdr:ext cx="587690" cy="593272"/>
    <xdr:pic>
      <xdr:nvPicPr>
        <xdr:cNvPr id="35" name="Рисунок 34"/>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8120" y="15861575"/>
          <a:ext cx="587690" cy="593272"/>
        </a:xfrm>
        <a:prstGeom prst="rect">
          <a:avLst/>
        </a:prstGeom>
      </xdr:spPr>
    </xdr:pic>
    <xdr:clientData/>
  </xdr:oneCellAnchor>
  <xdr:oneCellAnchor>
    <xdr:from>
      <xdr:col>1</xdr:col>
      <xdr:colOff>137160</xdr:colOff>
      <xdr:row>19</xdr:row>
      <xdr:rowOff>4355</xdr:rowOff>
    </xdr:from>
    <xdr:ext cx="587690" cy="593272"/>
    <xdr:pic>
      <xdr:nvPicPr>
        <xdr:cNvPr id="41" name="Рисунок 4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67640" y="5307875"/>
          <a:ext cx="587690" cy="593272"/>
        </a:xfrm>
        <a:prstGeom prst="rect">
          <a:avLst/>
        </a:prstGeom>
      </xdr:spPr>
    </xdr:pic>
    <xdr:clientData/>
  </xdr:oneCellAnchor>
  <xdr:oneCellAnchor>
    <xdr:from>
      <xdr:col>1</xdr:col>
      <xdr:colOff>144780</xdr:colOff>
      <xdr:row>20</xdr:row>
      <xdr:rowOff>19595</xdr:rowOff>
    </xdr:from>
    <xdr:ext cx="587690" cy="593272"/>
    <xdr:pic>
      <xdr:nvPicPr>
        <xdr:cNvPr id="42" name="Рисунок 4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75260" y="5993675"/>
          <a:ext cx="587690" cy="593272"/>
        </a:xfrm>
        <a:prstGeom prst="rect">
          <a:avLst/>
        </a:prstGeom>
      </xdr:spPr>
    </xdr:pic>
    <xdr:clientData/>
  </xdr:oneCellAnchor>
  <xdr:twoCellAnchor editAs="oneCell">
    <xdr:from>
      <xdr:col>5</xdr:col>
      <xdr:colOff>0</xdr:colOff>
      <xdr:row>1</xdr:row>
      <xdr:rowOff>0</xdr:rowOff>
    </xdr:from>
    <xdr:to>
      <xdr:col>10</xdr:col>
      <xdr:colOff>829356</xdr:colOff>
      <xdr:row>2</xdr:row>
      <xdr:rowOff>9525</xdr:rowOff>
    </xdr:to>
    <xdr:sp macro="" textlink="">
      <xdr:nvSpPr>
        <xdr:cNvPr id="36"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161926</xdr:colOff>
      <xdr:row>6</xdr:row>
      <xdr:rowOff>147639</xdr:rowOff>
    </xdr:from>
    <xdr:to>
      <xdr:col>1</xdr:col>
      <xdr:colOff>727077</xdr:colOff>
      <xdr:row>6</xdr:row>
      <xdr:rowOff>571502</xdr:rowOff>
    </xdr:to>
    <xdr:pic>
      <xdr:nvPicPr>
        <xdr:cNvPr id="31" name="Рисунок 3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90501" y="1347789"/>
          <a:ext cx="565151" cy="423863"/>
        </a:xfrm>
        <a:prstGeom prst="rect">
          <a:avLst/>
        </a:prstGeom>
      </xdr:spPr>
    </xdr:pic>
    <xdr:clientData/>
  </xdr:twoCellAnchor>
  <xdr:twoCellAnchor editAs="oneCell">
    <xdr:from>
      <xdr:col>1</xdr:col>
      <xdr:colOff>238126</xdr:colOff>
      <xdr:row>19</xdr:row>
      <xdr:rowOff>114300</xdr:rowOff>
    </xdr:from>
    <xdr:to>
      <xdr:col>1</xdr:col>
      <xdr:colOff>721520</xdr:colOff>
      <xdr:row>19</xdr:row>
      <xdr:rowOff>614363</xdr:rowOff>
    </xdr:to>
    <xdr:pic>
      <xdr:nvPicPr>
        <xdr:cNvPr id="34" name="Рисунок 33"/>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66701" y="2490788"/>
          <a:ext cx="483394" cy="500063"/>
        </a:xfrm>
        <a:prstGeom prst="rect">
          <a:avLst/>
        </a:prstGeom>
      </xdr:spPr>
    </xdr:pic>
    <xdr:clientData/>
  </xdr:twoCellAnchor>
  <xdr:oneCellAnchor>
    <xdr:from>
      <xdr:col>1</xdr:col>
      <xdr:colOff>238126</xdr:colOff>
      <xdr:row>20</xdr:row>
      <xdr:rowOff>114300</xdr:rowOff>
    </xdr:from>
    <xdr:ext cx="483394" cy="500063"/>
    <xdr:pic>
      <xdr:nvPicPr>
        <xdr:cNvPr id="35" name="Рисунок 34"/>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66701" y="2490788"/>
          <a:ext cx="483394" cy="500063"/>
        </a:xfrm>
        <a:prstGeom prst="rect">
          <a:avLst/>
        </a:prstGeom>
      </xdr:spPr>
    </xdr:pic>
    <xdr:clientData/>
  </xdr:oneCellAnchor>
  <xdr:twoCellAnchor editAs="oneCell">
    <xdr:from>
      <xdr:col>5</xdr:col>
      <xdr:colOff>0</xdr:colOff>
      <xdr:row>1</xdr:row>
      <xdr:rowOff>0</xdr:rowOff>
    </xdr:from>
    <xdr:to>
      <xdr:col>5</xdr:col>
      <xdr:colOff>5353731</xdr:colOff>
      <xdr:row>2</xdr:row>
      <xdr:rowOff>9525</xdr:rowOff>
    </xdr:to>
    <xdr:sp macro="" textlink="">
      <xdr:nvSpPr>
        <xdr:cNvPr id="19"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oneCellAnchor>
    <xdr:from>
      <xdr:col>1</xdr:col>
      <xdr:colOff>238126</xdr:colOff>
      <xdr:row>21</xdr:row>
      <xdr:rowOff>114300</xdr:rowOff>
    </xdr:from>
    <xdr:ext cx="483394" cy="500063"/>
    <xdr:pic>
      <xdr:nvPicPr>
        <xdr:cNvPr id="8" name="Рисунок 7"/>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6843713"/>
          <a:ext cx="483394" cy="500063"/>
        </a:xfrm>
        <a:prstGeom prst="rect">
          <a:avLst/>
        </a:prstGeom>
      </xdr:spPr>
    </xdr:pic>
    <xdr:clientData/>
  </xdr:oneCellAnchor>
  <xdr:oneCellAnchor>
    <xdr:from>
      <xdr:col>1</xdr:col>
      <xdr:colOff>238126</xdr:colOff>
      <xdr:row>22</xdr:row>
      <xdr:rowOff>114300</xdr:rowOff>
    </xdr:from>
    <xdr:ext cx="483394" cy="500063"/>
    <xdr:pic>
      <xdr:nvPicPr>
        <xdr:cNvPr id="9" name="Рисунок 8"/>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6843713"/>
          <a:ext cx="483394" cy="500063"/>
        </a:xfrm>
        <a:prstGeom prst="rect">
          <a:avLst/>
        </a:prstGeom>
      </xdr:spPr>
    </xdr:pic>
    <xdr:clientData/>
  </xdr:oneCellAnchor>
  <xdr:oneCellAnchor>
    <xdr:from>
      <xdr:col>1</xdr:col>
      <xdr:colOff>238126</xdr:colOff>
      <xdr:row>23</xdr:row>
      <xdr:rowOff>114300</xdr:rowOff>
    </xdr:from>
    <xdr:ext cx="483394" cy="500063"/>
    <xdr:pic>
      <xdr:nvPicPr>
        <xdr:cNvPr id="10" name="Рисунок 9"/>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6843713"/>
          <a:ext cx="483394" cy="500063"/>
        </a:xfrm>
        <a:prstGeom prst="rect">
          <a:avLst/>
        </a:prstGeom>
      </xdr:spPr>
    </xdr:pic>
    <xdr:clientData/>
  </xdr:oneCellAnchor>
  <xdr:oneCellAnchor>
    <xdr:from>
      <xdr:col>1</xdr:col>
      <xdr:colOff>238126</xdr:colOff>
      <xdr:row>24</xdr:row>
      <xdr:rowOff>114300</xdr:rowOff>
    </xdr:from>
    <xdr:ext cx="483394" cy="500063"/>
    <xdr:pic>
      <xdr:nvPicPr>
        <xdr:cNvPr id="11" name="Рисунок 10"/>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6843713"/>
          <a:ext cx="483394" cy="500063"/>
        </a:xfrm>
        <a:prstGeom prst="rect">
          <a:avLst/>
        </a:prstGeom>
      </xdr:spPr>
    </xdr:pic>
    <xdr:clientData/>
  </xdr:oneCellAnchor>
  <xdr:oneCellAnchor>
    <xdr:from>
      <xdr:col>1</xdr:col>
      <xdr:colOff>238126</xdr:colOff>
      <xdr:row>11</xdr:row>
      <xdr:rowOff>114300</xdr:rowOff>
    </xdr:from>
    <xdr:ext cx="483394" cy="500063"/>
    <xdr:pic>
      <xdr:nvPicPr>
        <xdr:cNvPr id="13" name="Рисунок 12"/>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9472613"/>
          <a:ext cx="483394" cy="500063"/>
        </a:xfrm>
        <a:prstGeom prst="rect">
          <a:avLst/>
        </a:prstGeom>
      </xdr:spPr>
    </xdr:pic>
    <xdr:clientData/>
  </xdr:oneCellAnchor>
  <xdr:oneCellAnchor>
    <xdr:from>
      <xdr:col>1</xdr:col>
      <xdr:colOff>238126</xdr:colOff>
      <xdr:row>12</xdr:row>
      <xdr:rowOff>114300</xdr:rowOff>
    </xdr:from>
    <xdr:ext cx="483394" cy="500063"/>
    <xdr:pic>
      <xdr:nvPicPr>
        <xdr:cNvPr id="15" name="Рисунок 14"/>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2500313"/>
          <a:ext cx="483394" cy="500063"/>
        </a:xfrm>
        <a:prstGeom prst="rect">
          <a:avLst/>
        </a:prstGeom>
      </xdr:spPr>
    </xdr:pic>
    <xdr:clientData/>
  </xdr:oneCellAnchor>
  <xdr:oneCellAnchor>
    <xdr:from>
      <xdr:col>1</xdr:col>
      <xdr:colOff>238126</xdr:colOff>
      <xdr:row>13</xdr:row>
      <xdr:rowOff>114300</xdr:rowOff>
    </xdr:from>
    <xdr:ext cx="483394" cy="500063"/>
    <xdr:pic>
      <xdr:nvPicPr>
        <xdr:cNvPr id="16" name="Рисунок 15"/>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2500313"/>
          <a:ext cx="483394" cy="500063"/>
        </a:xfrm>
        <a:prstGeom prst="rect">
          <a:avLst/>
        </a:prstGeom>
      </xdr:spPr>
    </xdr:pic>
    <xdr:clientData/>
  </xdr:oneCellAnchor>
  <xdr:oneCellAnchor>
    <xdr:from>
      <xdr:col>1</xdr:col>
      <xdr:colOff>238126</xdr:colOff>
      <xdr:row>14</xdr:row>
      <xdr:rowOff>114300</xdr:rowOff>
    </xdr:from>
    <xdr:ext cx="483394" cy="500063"/>
    <xdr:pic>
      <xdr:nvPicPr>
        <xdr:cNvPr id="17" name="Рисунок 16"/>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5833" t="833" r="6833" b="19167"/>
        <a:stretch/>
      </xdr:blipFill>
      <xdr:spPr>
        <a:xfrm>
          <a:off x="271464" y="2500313"/>
          <a:ext cx="483394" cy="500063"/>
        </a:xfrm>
        <a:prstGeom prst="rect">
          <a:avLst/>
        </a:prstGeom>
      </xdr:spPr>
    </xdr:pic>
    <xdr:clientData/>
  </xdr:oneCellAnchor>
  <xdr:twoCellAnchor editAs="oneCell">
    <xdr:from>
      <xdr:col>1</xdr:col>
      <xdr:colOff>171452</xdr:colOff>
      <xdr:row>29</xdr:row>
      <xdr:rowOff>66676</xdr:rowOff>
    </xdr:from>
    <xdr:to>
      <xdr:col>1</xdr:col>
      <xdr:colOff>738189</xdr:colOff>
      <xdr:row>29</xdr:row>
      <xdr:rowOff>637664</xdr:rowOff>
    </xdr:to>
    <xdr:pic>
      <xdr:nvPicPr>
        <xdr:cNvPr id="18" name="Рисунок 17"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30</xdr:row>
      <xdr:rowOff>66676</xdr:rowOff>
    </xdr:from>
    <xdr:to>
      <xdr:col>1</xdr:col>
      <xdr:colOff>738189</xdr:colOff>
      <xdr:row>30</xdr:row>
      <xdr:rowOff>637664</xdr:rowOff>
    </xdr:to>
    <xdr:pic>
      <xdr:nvPicPr>
        <xdr:cNvPr id="20" name="Рисунок 19"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31</xdr:row>
      <xdr:rowOff>66676</xdr:rowOff>
    </xdr:from>
    <xdr:to>
      <xdr:col>1</xdr:col>
      <xdr:colOff>738189</xdr:colOff>
      <xdr:row>31</xdr:row>
      <xdr:rowOff>637664</xdr:rowOff>
    </xdr:to>
    <xdr:pic>
      <xdr:nvPicPr>
        <xdr:cNvPr id="21" name="Рисунок 20"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32</xdr:row>
      <xdr:rowOff>66676</xdr:rowOff>
    </xdr:from>
    <xdr:to>
      <xdr:col>1</xdr:col>
      <xdr:colOff>738189</xdr:colOff>
      <xdr:row>32</xdr:row>
      <xdr:rowOff>637664</xdr:rowOff>
    </xdr:to>
    <xdr:pic>
      <xdr:nvPicPr>
        <xdr:cNvPr id="22" name="Рисунок 21"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33</xdr:row>
      <xdr:rowOff>66676</xdr:rowOff>
    </xdr:from>
    <xdr:to>
      <xdr:col>1</xdr:col>
      <xdr:colOff>738189</xdr:colOff>
      <xdr:row>33</xdr:row>
      <xdr:rowOff>637664</xdr:rowOff>
    </xdr:to>
    <xdr:pic>
      <xdr:nvPicPr>
        <xdr:cNvPr id="23" name="Рисунок 22"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34</xdr:row>
      <xdr:rowOff>66676</xdr:rowOff>
    </xdr:from>
    <xdr:to>
      <xdr:col>1</xdr:col>
      <xdr:colOff>738189</xdr:colOff>
      <xdr:row>34</xdr:row>
      <xdr:rowOff>637664</xdr:rowOff>
    </xdr:to>
    <xdr:pic>
      <xdr:nvPicPr>
        <xdr:cNvPr id="24" name="Рисунок 23"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35</xdr:row>
      <xdr:rowOff>66676</xdr:rowOff>
    </xdr:from>
    <xdr:to>
      <xdr:col>1</xdr:col>
      <xdr:colOff>738189</xdr:colOff>
      <xdr:row>35</xdr:row>
      <xdr:rowOff>637664</xdr:rowOff>
    </xdr:to>
    <xdr:pic>
      <xdr:nvPicPr>
        <xdr:cNvPr id="25" name="Рисунок 24"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36</xdr:row>
      <xdr:rowOff>66676</xdr:rowOff>
    </xdr:from>
    <xdr:to>
      <xdr:col>1</xdr:col>
      <xdr:colOff>738189</xdr:colOff>
      <xdr:row>36</xdr:row>
      <xdr:rowOff>637664</xdr:rowOff>
    </xdr:to>
    <xdr:pic>
      <xdr:nvPicPr>
        <xdr:cNvPr id="26" name="Рисунок 25"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37</xdr:row>
      <xdr:rowOff>66676</xdr:rowOff>
    </xdr:from>
    <xdr:to>
      <xdr:col>1</xdr:col>
      <xdr:colOff>738189</xdr:colOff>
      <xdr:row>37</xdr:row>
      <xdr:rowOff>637664</xdr:rowOff>
    </xdr:to>
    <xdr:pic>
      <xdr:nvPicPr>
        <xdr:cNvPr id="27" name="Рисунок 26"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38</xdr:row>
      <xdr:rowOff>66676</xdr:rowOff>
    </xdr:from>
    <xdr:to>
      <xdr:col>1</xdr:col>
      <xdr:colOff>738189</xdr:colOff>
      <xdr:row>38</xdr:row>
      <xdr:rowOff>637664</xdr:rowOff>
    </xdr:to>
    <xdr:pic>
      <xdr:nvPicPr>
        <xdr:cNvPr id="28" name="Рисунок 27"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39</xdr:row>
      <xdr:rowOff>66676</xdr:rowOff>
    </xdr:from>
    <xdr:to>
      <xdr:col>1</xdr:col>
      <xdr:colOff>738189</xdr:colOff>
      <xdr:row>39</xdr:row>
      <xdr:rowOff>637664</xdr:rowOff>
    </xdr:to>
    <xdr:pic>
      <xdr:nvPicPr>
        <xdr:cNvPr id="29" name="Рисунок 28"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41</xdr:row>
      <xdr:rowOff>66676</xdr:rowOff>
    </xdr:from>
    <xdr:to>
      <xdr:col>1</xdr:col>
      <xdr:colOff>738189</xdr:colOff>
      <xdr:row>41</xdr:row>
      <xdr:rowOff>637664</xdr:rowOff>
    </xdr:to>
    <xdr:pic>
      <xdr:nvPicPr>
        <xdr:cNvPr id="32" name="Рисунок 31"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42</xdr:row>
      <xdr:rowOff>66676</xdr:rowOff>
    </xdr:from>
    <xdr:to>
      <xdr:col>1</xdr:col>
      <xdr:colOff>738189</xdr:colOff>
      <xdr:row>42</xdr:row>
      <xdr:rowOff>637664</xdr:rowOff>
    </xdr:to>
    <xdr:pic>
      <xdr:nvPicPr>
        <xdr:cNvPr id="33" name="Рисунок 32"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43</xdr:row>
      <xdr:rowOff>66676</xdr:rowOff>
    </xdr:from>
    <xdr:to>
      <xdr:col>1</xdr:col>
      <xdr:colOff>738189</xdr:colOff>
      <xdr:row>43</xdr:row>
      <xdr:rowOff>637664</xdr:rowOff>
    </xdr:to>
    <xdr:pic>
      <xdr:nvPicPr>
        <xdr:cNvPr id="37" name="Рисунок 36"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44</xdr:row>
      <xdr:rowOff>66676</xdr:rowOff>
    </xdr:from>
    <xdr:to>
      <xdr:col>1</xdr:col>
      <xdr:colOff>738189</xdr:colOff>
      <xdr:row>44</xdr:row>
      <xdr:rowOff>637664</xdr:rowOff>
    </xdr:to>
    <xdr:pic>
      <xdr:nvPicPr>
        <xdr:cNvPr id="38" name="Рисунок 37"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45</xdr:row>
      <xdr:rowOff>66676</xdr:rowOff>
    </xdr:from>
    <xdr:to>
      <xdr:col>1</xdr:col>
      <xdr:colOff>738189</xdr:colOff>
      <xdr:row>45</xdr:row>
      <xdr:rowOff>637664</xdr:rowOff>
    </xdr:to>
    <xdr:pic>
      <xdr:nvPicPr>
        <xdr:cNvPr id="39" name="Рисунок 38"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46</xdr:row>
      <xdr:rowOff>66676</xdr:rowOff>
    </xdr:from>
    <xdr:to>
      <xdr:col>1</xdr:col>
      <xdr:colOff>738189</xdr:colOff>
      <xdr:row>46</xdr:row>
      <xdr:rowOff>637664</xdr:rowOff>
    </xdr:to>
    <xdr:pic>
      <xdr:nvPicPr>
        <xdr:cNvPr id="40" name="Рисунок 39"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47</xdr:row>
      <xdr:rowOff>66676</xdr:rowOff>
    </xdr:from>
    <xdr:to>
      <xdr:col>1</xdr:col>
      <xdr:colOff>738189</xdr:colOff>
      <xdr:row>47</xdr:row>
      <xdr:rowOff>637664</xdr:rowOff>
    </xdr:to>
    <xdr:pic>
      <xdr:nvPicPr>
        <xdr:cNvPr id="41" name="Рисунок 40"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56</xdr:row>
      <xdr:rowOff>66676</xdr:rowOff>
    </xdr:from>
    <xdr:to>
      <xdr:col>1</xdr:col>
      <xdr:colOff>738189</xdr:colOff>
      <xdr:row>56</xdr:row>
      <xdr:rowOff>637664</xdr:rowOff>
    </xdr:to>
    <xdr:pic>
      <xdr:nvPicPr>
        <xdr:cNvPr id="42" name="Рисунок 41"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59</xdr:row>
      <xdr:rowOff>66676</xdr:rowOff>
    </xdr:from>
    <xdr:to>
      <xdr:col>1</xdr:col>
      <xdr:colOff>738189</xdr:colOff>
      <xdr:row>59</xdr:row>
      <xdr:rowOff>637664</xdr:rowOff>
    </xdr:to>
    <xdr:pic>
      <xdr:nvPicPr>
        <xdr:cNvPr id="43" name="Рисунок 42" descr="TRASSIR_People_Counter_1.jpg"/>
        <xdr:cNvPicPr>
          <a:picLocks noChangeAspect="1"/>
        </xdr:cNvPicPr>
      </xdr:nvPicPr>
      <xdr:blipFill>
        <a:blip xmlns:r="http://schemas.openxmlformats.org/officeDocument/2006/relationships" r:embed="rId3" cstate="print"/>
        <a:stretch>
          <a:fillRect/>
        </a:stretch>
      </xdr:blipFill>
      <xdr:spPr>
        <a:xfrm>
          <a:off x="204790" y="10606089"/>
          <a:ext cx="566737" cy="570988"/>
        </a:xfrm>
        <a:prstGeom prst="rect">
          <a:avLst/>
        </a:prstGeom>
      </xdr:spPr>
    </xdr:pic>
    <xdr:clientData/>
  </xdr:twoCellAnchor>
  <xdr:twoCellAnchor editAs="oneCell">
    <xdr:from>
      <xdr:col>1</xdr:col>
      <xdr:colOff>171452</xdr:colOff>
      <xdr:row>48</xdr:row>
      <xdr:rowOff>66676</xdr:rowOff>
    </xdr:from>
    <xdr:to>
      <xdr:col>1</xdr:col>
      <xdr:colOff>738189</xdr:colOff>
      <xdr:row>48</xdr:row>
      <xdr:rowOff>637664</xdr:rowOff>
    </xdr:to>
    <xdr:pic>
      <xdr:nvPicPr>
        <xdr:cNvPr id="44" name="Рисунок 43" descr="TRASSIR_People_Counter_1.jpg"/>
        <xdr:cNvPicPr>
          <a:picLocks noChangeAspect="1"/>
        </xdr:cNvPicPr>
      </xdr:nvPicPr>
      <xdr:blipFill>
        <a:blip xmlns:r="http://schemas.openxmlformats.org/officeDocument/2006/relationships" r:embed="rId3" cstate="print"/>
        <a:stretch>
          <a:fillRect/>
        </a:stretch>
      </xdr:blipFill>
      <xdr:spPr>
        <a:xfrm>
          <a:off x="204790" y="22912389"/>
          <a:ext cx="566737" cy="570988"/>
        </a:xfrm>
        <a:prstGeom prst="rect">
          <a:avLst/>
        </a:prstGeom>
      </xdr:spPr>
    </xdr:pic>
    <xdr:clientData/>
  </xdr:twoCellAnchor>
  <xdr:twoCellAnchor editAs="oneCell">
    <xdr:from>
      <xdr:col>1</xdr:col>
      <xdr:colOff>171452</xdr:colOff>
      <xdr:row>49</xdr:row>
      <xdr:rowOff>66676</xdr:rowOff>
    </xdr:from>
    <xdr:to>
      <xdr:col>1</xdr:col>
      <xdr:colOff>738189</xdr:colOff>
      <xdr:row>49</xdr:row>
      <xdr:rowOff>637664</xdr:rowOff>
    </xdr:to>
    <xdr:pic>
      <xdr:nvPicPr>
        <xdr:cNvPr id="45" name="Рисунок 44" descr="TRASSIR_People_Counter_1.jpg"/>
        <xdr:cNvPicPr>
          <a:picLocks noChangeAspect="1"/>
        </xdr:cNvPicPr>
      </xdr:nvPicPr>
      <xdr:blipFill>
        <a:blip xmlns:r="http://schemas.openxmlformats.org/officeDocument/2006/relationships" r:embed="rId3" cstate="print"/>
        <a:stretch>
          <a:fillRect/>
        </a:stretch>
      </xdr:blipFill>
      <xdr:spPr>
        <a:xfrm>
          <a:off x="204790" y="22912389"/>
          <a:ext cx="566737" cy="570988"/>
        </a:xfrm>
        <a:prstGeom prst="rect">
          <a:avLst/>
        </a:prstGeom>
      </xdr:spPr>
    </xdr:pic>
    <xdr:clientData/>
  </xdr:twoCellAnchor>
  <xdr:twoCellAnchor editAs="oneCell">
    <xdr:from>
      <xdr:col>1</xdr:col>
      <xdr:colOff>171452</xdr:colOff>
      <xdr:row>57</xdr:row>
      <xdr:rowOff>66676</xdr:rowOff>
    </xdr:from>
    <xdr:to>
      <xdr:col>1</xdr:col>
      <xdr:colOff>738189</xdr:colOff>
      <xdr:row>57</xdr:row>
      <xdr:rowOff>637664</xdr:rowOff>
    </xdr:to>
    <xdr:pic>
      <xdr:nvPicPr>
        <xdr:cNvPr id="46" name="Рисунок 45" descr="TRASSIR_People_Counter_1.jpg"/>
        <xdr:cNvPicPr>
          <a:picLocks noChangeAspect="1"/>
        </xdr:cNvPicPr>
      </xdr:nvPicPr>
      <xdr:blipFill>
        <a:blip xmlns:r="http://schemas.openxmlformats.org/officeDocument/2006/relationships" r:embed="rId3" cstate="print"/>
        <a:stretch>
          <a:fillRect/>
        </a:stretch>
      </xdr:blipFill>
      <xdr:spPr>
        <a:xfrm>
          <a:off x="204790" y="25084089"/>
          <a:ext cx="566737" cy="570988"/>
        </a:xfrm>
        <a:prstGeom prst="rect">
          <a:avLst/>
        </a:prstGeom>
      </xdr:spPr>
    </xdr:pic>
    <xdr:clientData/>
  </xdr:twoCellAnchor>
  <xdr:twoCellAnchor editAs="oneCell">
    <xdr:from>
      <xdr:col>1</xdr:col>
      <xdr:colOff>171452</xdr:colOff>
      <xdr:row>58</xdr:row>
      <xdr:rowOff>66676</xdr:rowOff>
    </xdr:from>
    <xdr:to>
      <xdr:col>1</xdr:col>
      <xdr:colOff>738189</xdr:colOff>
      <xdr:row>58</xdr:row>
      <xdr:rowOff>637664</xdr:rowOff>
    </xdr:to>
    <xdr:pic>
      <xdr:nvPicPr>
        <xdr:cNvPr id="47" name="Рисунок 46" descr="TRASSIR_People_Counter_1.jpg"/>
        <xdr:cNvPicPr>
          <a:picLocks noChangeAspect="1"/>
        </xdr:cNvPicPr>
      </xdr:nvPicPr>
      <xdr:blipFill>
        <a:blip xmlns:r="http://schemas.openxmlformats.org/officeDocument/2006/relationships" r:embed="rId3" cstate="print"/>
        <a:stretch>
          <a:fillRect/>
        </a:stretch>
      </xdr:blipFill>
      <xdr:spPr>
        <a:xfrm>
          <a:off x="204790" y="25084089"/>
          <a:ext cx="566737" cy="570988"/>
        </a:xfrm>
        <a:prstGeom prst="rect">
          <a:avLst/>
        </a:prstGeom>
      </xdr:spPr>
    </xdr:pic>
    <xdr:clientData/>
  </xdr:twoCellAnchor>
  <xdr:twoCellAnchor editAs="oneCell">
    <xdr:from>
      <xdr:col>1</xdr:col>
      <xdr:colOff>171452</xdr:colOff>
      <xdr:row>40</xdr:row>
      <xdr:rowOff>66676</xdr:rowOff>
    </xdr:from>
    <xdr:to>
      <xdr:col>1</xdr:col>
      <xdr:colOff>738189</xdr:colOff>
      <xdr:row>40</xdr:row>
      <xdr:rowOff>637664</xdr:rowOff>
    </xdr:to>
    <xdr:pic>
      <xdr:nvPicPr>
        <xdr:cNvPr id="49" name="Рисунок 48" descr="TRASSIR_People_Counter_1.jpg"/>
        <xdr:cNvPicPr>
          <a:picLocks noChangeAspect="1"/>
        </xdr:cNvPicPr>
      </xdr:nvPicPr>
      <xdr:blipFill>
        <a:blip xmlns:r="http://schemas.openxmlformats.org/officeDocument/2006/relationships" r:embed="rId3" cstate="print"/>
        <a:stretch>
          <a:fillRect/>
        </a:stretch>
      </xdr:blipFill>
      <xdr:spPr>
        <a:xfrm>
          <a:off x="204790" y="17845089"/>
          <a:ext cx="566737" cy="570988"/>
        </a:xfrm>
        <a:prstGeom prst="rect">
          <a:avLst/>
        </a:prstGeom>
      </xdr:spPr>
    </xdr:pic>
    <xdr:clientData/>
  </xdr:twoCellAnchor>
  <xdr:twoCellAnchor editAs="oneCell">
    <xdr:from>
      <xdr:col>1</xdr:col>
      <xdr:colOff>171452</xdr:colOff>
      <xdr:row>60</xdr:row>
      <xdr:rowOff>66676</xdr:rowOff>
    </xdr:from>
    <xdr:to>
      <xdr:col>1</xdr:col>
      <xdr:colOff>738189</xdr:colOff>
      <xdr:row>60</xdr:row>
      <xdr:rowOff>637664</xdr:rowOff>
    </xdr:to>
    <xdr:pic>
      <xdr:nvPicPr>
        <xdr:cNvPr id="48" name="Рисунок 47" descr="TRASSIR_People_Counter_1.jpg"/>
        <xdr:cNvPicPr>
          <a:picLocks noChangeAspect="1"/>
        </xdr:cNvPicPr>
      </xdr:nvPicPr>
      <xdr:blipFill>
        <a:blip xmlns:r="http://schemas.openxmlformats.org/officeDocument/2006/relationships" r:embed="rId3" cstate="print"/>
        <a:stretch>
          <a:fillRect/>
        </a:stretch>
      </xdr:blipFill>
      <xdr:spPr>
        <a:xfrm>
          <a:off x="204790" y="29427489"/>
          <a:ext cx="566737" cy="570988"/>
        </a:xfrm>
        <a:prstGeom prst="rect">
          <a:avLst/>
        </a:prstGeom>
      </xdr:spPr>
    </xdr:pic>
    <xdr:clientData/>
  </xdr:twoCellAnchor>
  <xdr:twoCellAnchor editAs="oneCell">
    <xdr:from>
      <xdr:col>1</xdr:col>
      <xdr:colOff>171452</xdr:colOff>
      <xdr:row>50</xdr:row>
      <xdr:rowOff>66676</xdr:rowOff>
    </xdr:from>
    <xdr:to>
      <xdr:col>1</xdr:col>
      <xdr:colOff>738189</xdr:colOff>
      <xdr:row>50</xdr:row>
      <xdr:rowOff>637664</xdr:rowOff>
    </xdr:to>
    <xdr:pic>
      <xdr:nvPicPr>
        <xdr:cNvPr id="50" name="Рисунок 49" descr="TRASSIR_People_Counter_1.jpg"/>
        <xdr:cNvPicPr>
          <a:picLocks noChangeAspect="1"/>
        </xdr:cNvPicPr>
      </xdr:nvPicPr>
      <xdr:blipFill>
        <a:blip xmlns:r="http://schemas.openxmlformats.org/officeDocument/2006/relationships" r:embed="rId3" cstate="print"/>
        <a:stretch>
          <a:fillRect/>
        </a:stretch>
      </xdr:blipFill>
      <xdr:spPr>
        <a:xfrm>
          <a:off x="204790" y="29427489"/>
          <a:ext cx="566737" cy="570988"/>
        </a:xfrm>
        <a:prstGeom prst="rect">
          <a:avLst/>
        </a:prstGeom>
      </xdr:spPr>
    </xdr:pic>
    <xdr:clientData/>
  </xdr:twoCellAnchor>
  <xdr:twoCellAnchor editAs="oneCell">
    <xdr:from>
      <xdr:col>1</xdr:col>
      <xdr:colOff>171452</xdr:colOff>
      <xdr:row>51</xdr:row>
      <xdr:rowOff>66676</xdr:rowOff>
    </xdr:from>
    <xdr:to>
      <xdr:col>1</xdr:col>
      <xdr:colOff>738189</xdr:colOff>
      <xdr:row>51</xdr:row>
      <xdr:rowOff>637664</xdr:rowOff>
    </xdr:to>
    <xdr:pic>
      <xdr:nvPicPr>
        <xdr:cNvPr id="51" name="Рисунок 50" descr="TRASSIR_People_Counter_1.jpg"/>
        <xdr:cNvPicPr>
          <a:picLocks noChangeAspect="1"/>
        </xdr:cNvPicPr>
      </xdr:nvPicPr>
      <xdr:blipFill>
        <a:blip xmlns:r="http://schemas.openxmlformats.org/officeDocument/2006/relationships" r:embed="rId3" cstate="print"/>
        <a:stretch>
          <a:fillRect/>
        </a:stretch>
      </xdr:blipFill>
      <xdr:spPr>
        <a:xfrm>
          <a:off x="204790" y="25807989"/>
          <a:ext cx="566737" cy="570988"/>
        </a:xfrm>
        <a:prstGeom prst="rect">
          <a:avLst/>
        </a:prstGeom>
      </xdr:spPr>
    </xdr:pic>
    <xdr:clientData/>
  </xdr:twoCellAnchor>
  <xdr:twoCellAnchor editAs="oneCell">
    <xdr:from>
      <xdr:col>1</xdr:col>
      <xdr:colOff>171452</xdr:colOff>
      <xdr:row>52</xdr:row>
      <xdr:rowOff>66676</xdr:rowOff>
    </xdr:from>
    <xdr:to>
      <xdr:col>1</xdr:col>
      <xdr:colOff>738189</xdr:colOff>
      <xdr:row>52</xdr:row>
      <xdr:rowOff>637664</xdr:rowOff>
    </xdr:to>
    <xdr:pic>
      <xdr:nvPicPr>
        <xdr:cNvPr id="52" name="Рисунок 51" descr="TRASSIR_People_Counter_1.jpg"/>
        <xdr:cNvPicPr>
          <a:picLocks noChangeAspect="1"/>
        </xdr:cNvPicPr>
      </xdr:nvPicPr>
      <xdr:blipFill>
        <a:blip xmlns:r="http://schemas.openxmlformats.org/officeDocument/2006/relationships" r:embed="rId3" cstate="print"/>
        <a:stretch>
          <a:fillRect/>
        </a:stretch>
      </xdr:blipFill>
      <xdr:spPr>
        <a:xfrm>
          <a:off x="204790" y="25807989"/>
          <a:ext cx="566737" cy="570988"/>
        </a:xfrm>
        <a:prstGeom prst="rect">
          <a:avLst/>
        </a:prstGeom>
      </xdr:spPr>
    </xdr:pic>
    <xdr:clientData/>
  </xdr:twoCellAnchor>
  <xdr:twoCellAnchor editAs="oneCell">
    <xdr:from>
      <xdr:col>1</xdr:col>
      <xdr:colOff>171452</xdr:colOff>
      <xdr:row>53</xdr:row>
      <xdr:rowOff>66676</xdr:rowOff>
    </xdr:from>
    <xdr:to>
      <xdr:col>1</xdr:col>
      <xdr:colOff>738189</xdr:colOff>
      <xdr:row>53</xdr:row>
      <xdr:rowOff>637664</xdr:rowOff>
    </xdr:to>
    <xdr:pic>
      <xdr:nvPicPr>
        <xdr:cNvPr id="53" name="Рисунок 52" descr="TRASSIR_People_Counter_1.jpg"/>
        <xdr:cNvPicPr>
          <a:picLocks noChangeAspect="1"/>
        </xdr:cNvPicPr>
      </xdr:nvPicPr>
      <xdr:blipFill>
        <a:blip xmlns:r="http://schemas.openxmlformats.org/officeDocument/2006/relationships" r:embed="rId3" cstate="print"/>
        <a:stretch>
          <a:fillRect/>
        </a:stretch>
      </xdr:blipFill>
      <xdr:spPr>
        <a:xfrm>
          <a:off x="204790" y="25807989"/>
          <a:ext cx="566737" cy="570988"/>
        </a:xfrm>
        <a:prstGeom prst="rect">
          <a:avLst/>
        </a:prstGeom>
      </xdr:spPr>
    </xdr:pic>
    <xdr:clientData/>
  </xdr:twoCellAnchor>
  <xdr:twoCellAnchor editAs="oneCell">
    <xdr:from>
      <xdr:col>1</xdr:col>
      <xdr:colOff>171452</xdr:colOff>
      <xdr:row>61</xdr:row>
      <xdr:rowOff>66676</xdr:rowOff>
    </xdr:from>
    <xdr:to>
      <xdr:col>1</xdr:col>
      <xdr:colOff>738189</xdr:colOff>
      <xdr:row>61</xdr:row>
      <xdr:rowOff>637664</xdr:rowOff>
    </xdr:to>
    <xdr:pic>
      <xdr:nvPicPr>
        <xdr:cNvPr id="54" name="Рисунок 53" descr="TRASSIR_People_Counter_1.jpg"/>
        <xdr:cNvPicPr>
          <a:picLocks noChangeAspect="1"/>
        </xdr:cNvPicPr>
      </xdr:nvPicPr>
      <xdr:blipFill>
        <a:blip xmlns:r="http://schemas.openxmlformats.org/officeDocument/2006/relationships" r:embed="rId3" cstate="print"/>
        <a:stretch>
          <a:fillRect/>
        </a:stretch>
      </xdr:blipFill>
      <xdr:spPr>
        <a:xfrm>
          <a:off x="204790" y="31599189"/>
          <a:ext cx="566737" cy="570988"/>
        </a:xfrm>
        <a:prstGeom prst="rect">
          <a:avLst/>
        </a:prstGeom>
      </xdr:spPr>
    </xdr:pic>
    <xdr:clientData/>
  </xdr:twoCellAnchor>
  <xdr:twoCellAnchor editAs="oneCell">
    <xdr:from>
      <xdr:col>1</xdr:col>
      <xdr:colOff>171452</xdr:colOff>
      <xdr:row>54</xdr:row>
      <xdr:rowOff>66676</xdr:rowOff>
    </xdr:from>
    <xdr:to>
      <xdr:col>1</xdr:col>
      <xdr:colOff>738189</xdr:colOff>
      <xdr:row>54</xdr:row>
      <xdr:rowOff>637664</xdr:rowOff>
    </xdr:to>
    <xdr:pic>
      <xdr:nvPicPr>
        <xdr:cNvPr id="55" name="Рисунок 54" descr="TRASSIR_People_Counter_1.jpg"/>
        <xdr:cNvPicPr>
          <a:picLocks noChangeAspect="1"/>
        </xdr:cNvPicPr>
      </xdr:nvPicPr>
      <xdr:blipFill>
        <a:blip xmlns:r="http://schemas.openxmlformats.org/officeDocument/2006/relationships" r:embed="rId3" cstate="print"/>
        <a:stretch>
          <a:fillRect/>
        </a:stretch>
      </xdr:blipFill>
      <xdr:spPr>
        <a:xfrm>
          <a:off x="204790" y="27979689"/>
          <a:ext cx="566737" cy="570988"/>
        </a:xfrm>
        <a:prstGeom prst="rect">
          <a:avLst/>
        </a:prstGeom>
      </xdr:spPr>
    </xdr:pic>
    <xdr:clientData/>
  </xdr:twoCellAnchor>
  <xdr:twoCellAnchor editAs="oneCell">
    <xdr:from>
      <xdr:col>1</xdr:col>
      <xdr:colOff>171452</xdr:colOff>
      <xdr:row>55</xdr:row>
      <xdr:rowOff>66676</xdr:rowOff>
    </xdr:from>
    <xdr:to>
      <xdr:col>1</xdr:col>
      <xdr:colOff>738189</xdr:colOff>
      <xdr:row>55</xdr:row>
      <xdr:rowOff>637664</xdr:rowOff>
    </xdr:to>
    <xdr:pic>
      <xdr:nvPicPr>
        <xdr:cNvPr id="56" name="Рисунок 55" descr="TRASSIR_People_Counter_1.jpg"/>
        <xdr:cNvPicPr>
          <a:picLocks noChangeAspect="1"/>
        </xdr:cNvPicPr>
      </xdr:nvPicPr>
      <xdr:blipFill>
        <a:blip xmlns:r="http://schemas.openxmlformats.org/officeDocument/2006/relationships" r:embed="rId3" cstate="print"/>
        <a:stretch>
          <a:fillRect/>
        </a:stretch>
      </xdr:blipFill>
      <xdr:spPr>
        <a:xfrm>
          <a:off x="204790" y="27979689"/>
          <a:ext cx="566737" cy="570988"/>
        </a:xfrm>
        <a:prstGeom prst="rect">
          <a:avLst/>
        </a:prstGeom>
      </xdr:spPr>
    </xdr:pic>
    <xdr:clientData/>
  </xdr:twoCellAnchor>
  <xdr:twoCellAnchor editAs="oneCell">
    <xdr:from>
      <xdr:col>1</xdr:col>
      <xdr:colOff>171452</xdr:colOff>
      <xdr:row>62</xdr:row>
      <xdr:rowOff>66676</xdr:rowOff>
    </xdr:from>
    <xdr:to>
      <xdr:col>1</xdr:col>
      <xdr:colOff>738189</xdr:colOff>
      <xdr:row>62</xdr:row>
      <xdr:rowOff>637664</xdr:rowOff>
    </xdr:to>
    <xdr:pic>
      <xdr:nvPicPr>
        <xdr:cNvPr id="57" name="Рисунок 56" descr="TRASSIR_People_Counter_1.jpg"/>
        <xdr:cNvPicPr>
          <a:picLocks noChangeAspect="1"/>
        </xdr:cNvPicPr>
      </xdr:nvPicPr>
      <xdr:blipFill>
        <a:blip xmlns:r="http://schemas.openxmlformats.org/officeDocument/2006/relationships" r:embed="rId3" cstate="print"/>
        <a:stretch>
          <a:fillRect/>
        </a:stretch>
      </xdr:blipFill>
      <xdr:spPr>
        <a:xfrm>
          <a:off x="204790" y="33770889"/>
          <a:ext cx="566737" cy="570988"/>
        </a:xfrm>
        <a:prstGeom prst="rect">
          <a:avLst/>
        </a:prstGeom>
      </xdr:spPr>
    </xdr:pic>
    <xdr:clientData/>
  </xdr:twoCellAnchor>
  <xdr:twoCellAnchor editAs="oneCell">
    <xdr:from>
      <xdr:col>1</xdr:col>
      <xdr:colOff>171452</xdr:colOff>
      <xdr:row>63</xdr:row>
      <xdr:rowOff>66676</xdr:rowOff>
    </xdr:from>
    <xdr:to>
      <xdr:col>1</xdr:col>
      <xdr:colOff>738189</xdr:colOff>
      <xdr:row>63</xdr:row>
      <xdr:rowOff>637664</xdr:rowOff>
    </xdr:to>
    <xdr:pic>
      <xdr:nvPicPr>
        <xdr:cNvPr id="58" name="Рисунок 57" descr="TRASSIR_People_Counter_1.jpg"/>
        <xdr:cNvPicPr>
          <a:picLocks noChangeAspect="1"/>
        </xdr:cNvPicPr>
      </xdr:nvPicPr>
      <xdr:blipFill>
        <a:blip xmlns:r="http://schemas.openxmlformats.org/officeDocument/2006/relationships" r:embed="rId3" cstate="print"/>
        <a:stretch>
          <a:fillRect/>
        </a:stretch>
      </xdr:blipFill>
      <xdr:spPr>
        <a:xfrm>
          <a:off x="204790" y="33770889"/>
          <a:ext cx="566737" cy="570988"/>
        </a:xfrm>
        <a:prstGeom prst="rect">
          <a:avLst/>
        </a:prstGeom>
      </xdr:spPr>
    </xdr:pic>
    <xdr:clientData/>
  </xdr:twoCellAnchor>
  <xdr:twoCellAnchor editAs="oneCell">
    <xdr:from>
      <xdr:col>1</xdr:col>
      <xdr:colOff>171452</xdr:colOff>
      <xdr:row>64</xdr:row>
      <xdr:rowOff>66676</xdr:rowOff>
    </xdr:from>
    <xdr:to>
      <xdr:col>1</xdr:col>
      <xdr:colOff>738189</xdr:colOff>
      <xdr:row>64</xdr:row>
      <xdr:rowOff>637664</xdr:rowOff>
    </xdr:to>
    <xdr:pic>
      <xdr:nvPicPr>
        <xdr:cNvPr id="59" name="Рисунок 58" descr="TRASSIR_People_Counter_1.jpg"/>
        <xdr:cNvPicPr>
          <a:picLocks noChangeAspect="1"/>
        </xdr:cNvPicPr>
      </xdr:nvPicPr>
      <xdr:blipFill>
        <a:blip xmlns:r="http://schemas.openxmlformats.org/officeDocument/2006/relationships" r:embed="rId3" cstate="print"/>
        <a:stretch>
          <a:fillRect/>
        </a:stretch>
      </xdr:blipFill>
      <xdr:spPr>
        <a:xfrm>
          <a:off x="204790" y="33770889"/>
          <a:ext cx="566737" cy="570988"/>
        </a:xfrm>
        <a:prstGeom prst="rect">
          <a:avLst/>
        </a:prstGeom>
      </xdr:spPr>
    </xdr:pic>
    <xdr:clientData/>
  </xdr:twoCellAnchor>
  <xdr:twoCellAnchor editAs="oneCell">
    <xdr:from>
      <xdr:col>1</xdr:col>
      <xdr:colOff>171452</xdr:colOff>
      <xdr:row>65</xdr:row>
      <xdr:rowOff>66676</xdr:rowOff>
    </xdr:from>
    <xdr:to>
      <xdr:col>1</xdr:col>
      <xdr:colOff>738189</xdr:colOff>
      <xdr:row>65</xdr:row>
      <xdr:rowOff>637664</xdr:rowOff>
    </xdr:to>
    <xdr:pic>
      <xdr:nvPicPr>
        <xdr:cNvPr id="60" name="Рисунок 59" descr="TRASSIR_People_Counter_1.jpg"/>
        <xdr:cNvPicPr>
          <a:picLocks noChangeAspect="1"/>
        </xdr:cNvPicPr>
      </xdr:nvPicPr>
      <xdr:blipFill>
        <a:blip xmlns:r="http://schemas.openxmlformats.org/officeDocument/2006/relationships" r:embed="rId3" cstate="print"/>
        <a:stretch>
          <a:fillRect/>
        </a:stretch>
      </xdr:blipFill>
      <xdr:spPr>
        <a:xfrm>
          <a:off x="204790" y="33770889"/>
          <a:ext cx="566737" cy="570988"/>
        </a:xfrm>
        <a:prstGeom prst="rect">
          <a:avLst/>
        </a:prstGeom>
      </xdr:spPr>
    </xdr:pic>
    <xdr:clientData/>
  </xdr:twoCellAnchor>
  <xdr:twoCellAnchor editAs="oneCell">
    <xdr:from>
      <xdr:col>1</xdr:col>
      <xdr:colOff>171452</xdr:colOff>
      <xdr:row>66</xdr:row>
      <xdr:rowOff>66676</xdr:rowOff>
    </xdr:from>
    <xdr:to>
      <xdr:col>1</xdr:col>
      <xdr:colOff>738189</xdr:colOff>
      <xdr:row>66</xdr:row>
      <xdr:rowOff>637664</xdr:rowOff>
    </xdr:to>
    <xdr:pic>
      <xdr:nvPicPr>
        <xdr:cNvPr id="61" name="Рисунок 60" descr="TRASSIR_People_Counter_1.jpg"/>
        <xdr:cNvPicPr>
          <a:picLocks noChangeAspect="1"/>
        </xdr:cNvPicPr>
      </xdr:nvPicPr>
      <xdr:blipFill>
        <a:blip xmlns:r="http://schemas.openxmlformats.org/officeDocument/2006/relationships" r:embed="rId3" cstate="print"/>
        <a:stretch>
          <a:fillRect/>
        </a:stretch>
      </xdr:blipFill>
      <xdr:spPr>
        <a:xfrm>
          <a:off x="204790" y="33770889"/>
          <a:ext cx="566737" cy="570988"/>
        </a:xfrm>
        <a:prstGeom prst="rect">
          <a:avLst/>
        </a:prstGeom>
      </xdr:spPr>
    </xdr:pic>
    <xdr:clientData/>
  </xdr:twoCellAnchor>
  <xdr:twoCellAnchor editAs="oneCell">
    <xdr:from>
      <xdr:col>1</xdr:col>
      <xdr:colOff>171452</xdr:colOff>
      <xdr:row>67</xdr:row>
      <xdr:rowOff>66676</xdr:rowOff>
    </xdr:from>
    <xdr:to>
      <xdr:col>1</xdr:col>
      <xdr:colOff>738189</xdr:colOff>
      <xdr:row>67</xdr:row>
      <xdr:rowOff>637664</xdr:rowOff>
    </xdr:to>
    <xdr:pic>
      <xdr:nvPicPr>
        <xdr:cNvPr id="62" name="Рисунок 61" descr="TRASSIR_People_Counter_1.jpg"/>
        <xdr:cNvPicPr>
          <a:picLocks noChangeAspect="1"/>
        </xdr:cNvPicPr>
      </xdr:nvPicPr>
      <xdr:blipFill>
        <a:blip xmlns:r="http://schemas.openxmlformats.org/officeDocument/2006/relationships" r:embed="rId3" cstate="print"/>
        <a:stretch>
          <a:fillRect/>
        </a:stretch>
      </xdr:blipFill>
      <xdr:spPr>
        <a:xfrm>
          <a:off x="204790" y="37390389"/>
          <a:ext cx="566737" cy="570988"/>
        </a:xfrm>
        <a:prstGeom prst="rect">
          <a:avLst/>
        </a:prstGeom>
      </xdr:spPr>
    </xdr:pic>
    <xdr:clientData/>
  </xdr:twoCellAnchor>
  <xdr:twoCellAnchor editAs="oneCell">
    <xdr:from>
      <xdr:col>1</xdr:col>
      <xdr:colOff>171452</xdr:colOff>
      <xdr:row>68</xdr:row>
      <xdr:rowOff>66676</xdr:rowOff>
    </xdr:from>
    <xdr:to>
      <xdr:col>1</xdr:col>
      <xdr:colOff>738189</xdr:colOff>
      <xdr:row>68</xdr:row>
      <xdr:rowOff>637664</xdr:rowOff>
    </xdr:to>
    <xdr:pic>
      <xdr:nvPicPr>
        <xdr:cNvPr id="63" name="Рисунок 62" descr="TRASSIR_People_Counter_1.jpg"/>
        <xdr:cNvPicPr>
          <a:picLocks noChangeAspect="1"/>
        </xdr:cNvPicPr>
      </xdr:nvPicPr>
      <xdr:blipFill>
        <a:blip xmlns:r="http://schemas.openxmlformats.org/officeDocument/2006/relationships" r:embed="rId3" cstate="print"/>
        <a:stretch>
          <a:fillRect/>
        </a:stretch>
      </xdr:blipFill>
      <xdr:spPr>
        <a:xfrm>
          <a:off x="204790" y="37390389"/>
          <a:ext cx="566737" cy="570988"/>
        </a:xfrm>
        <a:prstGeom prst="rect">
          <a:avLst/>
        </a:prstGeom>
      </xdr:spPr>
    </xdr:pic>
    <xdr:clientData/>
  </xdr:twoCellAnchor>
  <xdr:twoCellAnchor editAs="oneCell">
    <xdr:from>
      <xdr:col>1</xdr:col>
      <xdr:colOff>171452</xdr:colOff>
      <xdr:row>69</xdr:row>
      <xdr:rowOff>66676</xdr:rowOff>
    </xdr:from>
    <xdr:to>
      <xdr:col>1</xdr:col>
      <xdr:colOff>738189</xdr:colOff>
      <xdr:row>69</xdr:row>
      <xdr:rowOff>637664</xdr:rowOff>
    </xdr:to>
    <xdr:pic>
      <xdr:nvPicPr>
        <xdr:cNvPr id="64" name="Рисунок 63"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70</xdr:row>
      <xdr:rowOff>66676</xdr:rowOff>
    </xdr:from>
    <xdr:to>
      <xdr:col>1</xdr:col>
      <xdr:colOff>738189</xdr:colOff>
      <xdr:row>70</xdr:row>
      <xdr:rowOff>637664</xdr:rowOff>
    </xdr:to>
    <xdr:pic>
      <xdr:nvPicPr>
        <xdr:cNvPr id="65" name="Рисунок 64"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71</xdr:row>
      <xdr:rowOff>66676</xdr:rowOff>
    </xdr:from>
    <xdr:to>
      <xdr:col>1</xdr:col>
      <xdr:colOff>738189</xdr:colOff>
      <xdr:row>71</xdr:row>
      <xdr:rowOff>637664</xdr:rowOff>
    </xdr:to>
    <xdr:pic>
      <xdr:nvPicPr>
        <xdr:cNvPr id="66" name="Рисунок 65"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72</xdr:row>
      <xdr:rowOff>66676</xdr:rowOff>
    </xdr:from>
    <xdr:to>
      <xdr:col>1</xdr:col>
      <xdr:colOff>738189</xdr:colOff>
      <xdr:row>72</xdr:row>
      <xdr:rowOff>637664</xdr:rowOff>
    </xdr:to>
    <xdr:pic>
      <xdr:nvPicPr>
        <xdr:cNvPr id="67" name="Рисунок 66"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73</xdr:row>
      <xdr:rowOff>66676</xdr:rowOff>
    </xdr:from>
    <xdr:to>
      <xdr:col>1</xdr:col>
      <xdr:colOff>738189</xdr:colOff>
      <xdr:row>73</xdr:row>
      <xdr:rowOff>637664</xdr:rowOff>
    </xdr:to>
    <xdr:pic>
      <xdr:nvPicPr>
        <xdr:cNvPr id="68" name="Рисунок 67"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74</xdr:row>
      <xdr:rowOff>66676</xdr:rowOff>
    </xdr:from>
    <xdr:to>
      <xdr:col>1</xdr:col>
      <xdr:colOff>738189</xdr:colOff>
      <xdr:row>74</xdr:row>
      <xdr:rowOff>637664</xdr:rowOff>
    </xdr:to>
    <xdr:pic>
      <xdr:nvPicPr>
        <xdr:cNvPr id="69" name="Рисунок 68"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96</xdr:row>
      <xdr:rowOff>66676</xdr:rowOff>
    </xdr:from>
    <xdr:to>
      <xdr:col>1</xdr:col>
      <xdr:colOff>738189</xdr:colOff>
      <xdr:row>96</xdr:row>
      <xdr:rowOff>637664</xdr:rowOff>
    </xdr:to>
    <xdr:pic>
      <xdr:nvPicPr>
        <xdr:cNvPr id="70" name="Рисунок 69" descr="TRASSIR_People_Counter_1.jpg"/>
        <xdr:cNvPicPr>
          <a:picLocks noChangeAspect="1"/>
        </xdr:cNvPicPr>
      </xdr:nvPicPr>
      <xdr:blipFill>
        <a:blip xmlns:r="http://schemas.openxmlformats.org/officeDocument/2006/relationships" r:embed="rId3" cstate="print"/>
        <a:stretch>
          <a:fillRect/>
        </a:stretch>
      </xdr:blipFill>
      <xdr:spPr>
        <a:xfrm>
          <a:off x="204790" y="38838189"/>
          <a:ext cx="566737" cy="570988"/>
        </a:xfrm>
        <a:prstGeom prst="rect">
          <a:avLst/>
        </a:prstGeom>
      </xdr:spPr>
    </xdr:pic>
    <xdr:clientData/>
  </xdr:twoCellAnchor>
  <xdr:twoCellAnchor editAs="oneCell">
    <xdr:from>
      <xdr:col>1</xdr:col>
      <xdr:colOff>171452</xdr:colOff>
      <xdr:row>76</xdr:row>
      <xdr:rowOff>66676</xdr:rowOff>
    </xdr:from>
    <xdr:to>
      <xdr:col>1</xdr:col>
      <xdr:colOff>738189</xdr:colOff>
      <xdr:row>76</xdr:row>
      <xdr:rowOff>637664</xdr:rowOff>
    </xdr:to>
    <xdr:pic>
      <xdr:nvPicPr>
        <xdr:cNvPr id="71" name="Рисунок 70" descr="TRASSIR_People_Counter_1.jpg"/>
        <xdr:cNvPicPr>
          <a:picLocks noChangeAspect="1"/>
        </xdr:cNvPicPr>
      </xdr:nvPicPr>
      <xdr:blipFill>
        <a:blip xmlns:r="http://schemas.openxmlformats.org/officeDocument/2006/relationships" r:embed="rId3" cstate="print"/>
        <a:stretch>
          <a:fillRect/>
        </a:stretch>
      </xdr:blipFill>
      <xdr:spPr>
        <a:xfrm>
          <a:off x="204790" y="43181589"/>
          <a:ext cx="566737" cy="570988"/>
        </a:xfrm>
        <a:prstGeom prst="rect">
          <a:avLst/>
        </a:prstGeom>
      </xdr:spPr>
    </xdr:pic>
    <xdr:clientData/>
  </xdr:twoCellAnchor>
  <xdr:twoCellAnchor editAs="oneCell">
    <xdr:from>
      <xdr:col>1</xdr:col>
      <xdr:colOff>171452</xdr:colOff>
      <xdr:row>77</xdr:row>
      <xdr:rowOff>66676</xdr:rowOff>
    </xdr:from>
    <xdr:to>
      <xdr:col>1</xdr:col>
      <xdr:colOff>738189</xdr:colOff>
      <xdr:row>77</xdr:row>
      <xdr:rowOff>637664</xdr:rowOff>
    </xdr:to>
    <xdr:pic>
      <xdr:nvPicPr>
        <xdr:cNvPr id="72" name="Рисунок 71" descr="TRASSIR_People_Counter_1.jpg"/>
        <xdr:cNvPicPr>
          <a:picLocks noChangeAspect="1"/>
        </xdr:cNvPicPr>
      </xdr:nvPicPr>
      <xdr:blipFill>
        <a:blip xmlns:r="http://schemas.openxmlformats.org/officeDocument/2006/relationships" r:embed="rId3" cstate="print"/>
        <a:stretch>
          <a:fillRect/>
        </a:stretch>
      </xdr:blipFill>
      <xdr:spPr>
        <a:xfrm>
          <a:off x="204790" y="43181589"/>
          <a:ext cx="566737" cy="570988"/>
        </a:xfrm>
        <a:prstGeom prst="rect">
          <a:avLst/>
        </a:prstGeom>
      </xdr:spPr>
    </xdr:pic>
    <xdr:clientData/>
  </xdr:twoCellAnchor>
  <xdr:twoCellAnchor editAs="oneCell">
    <xdr:from>
      <xdr:col>1</xdr:col>
      <xdr:colOff>171452</xdr:colOff>
      <xdr:row>78</xdr:row>
      <xdr:rowOff>66676</xdr:rowOff>
    </xdr:from>
    <xdr:to>
      <xdr:col>1</xdr:col>
      <xdr:colOff>738189</xdr:colOff>
      <xdr:row>78</xdr:row>
      <xdr:rowOff>637664</xdr:rowOff>
    </xdr:to>
    <xdr:pic>
      <xdr:nvPicPr>
        <xdr:cNvPr id="73" name="Рисунок 72" descr="TRASSIR_People_Counter_1.jpg"/>
        <xdr:cNvPicPr>
          <a:picLocks noChangeAspect="1"/>
        </xdr:cNvPicPr>
      </xdr:nvPicPr>
      <xdr:blipFill>
        <a:blip xmlns:r="http://schemas.openxmlformats.org/officeDocument/2006/relationships" r:embed="rId3" cstate="print"/>
        <a:stretch>
          <a:fillRect/>
        </a:stretch>
      </xdr:blipFill>
      <xdr:spPr>
        <a:xfrm>
          <a:off x="204790" y="57659589"/>
          <a:ext cx="566737" cy="570988"/>
        </a:xfrm>
        <a:prstGeom prst="rect">
          <a:avLst/>
        </a:prstGeom>
      </xdr:spPr>
    </xdr:pic>
    <xdr:clientData/>
  </xdr:twoCellAnchor>
  <xdr:twoCellAnchor editAs="oneCell">
    <xdr:from>
      <xdr:col>1</xdr:col>
      <xdr:colOff>171452</xdr:colOff>
      <xdr:row>79</xdr:row>
      <xdr:rowOff>66676</xdr:rowOff>
    </xdr:from>
    <xdr:to>
      <xdr:col>1</xdr:col>
      <xdr:colOff>738189</xdr:colOff>
      <xdr:row>79</xdr:row>
      <xdr:rowOff>637664</xdr:rowOff>
    </xdr:to>
    <xdr:pic>
      <xdr:nvPicPr>
        <xdr:cNvPr id="74" name="Рисунок 73" descr="TRASSIR_People_Counter_1.jpg"/>
        <xdr:cNvPicPr>
          <a:picLocks noChangeAspect="1"/>
        </xdr:cNvPicPr>
      </xdr:nvPicPr>
      <xdr:blipFill>
        <a:blip xmlns:r="http://schemas.openxmlformats.org/officeDocument/2006/relationships" r:embed="rId3" cstate="print"/>
        <a:stretch>
          <a:fillRect/>
        </a:stretch>
      </xdr:blipFill>
      <xdr:spPr>
        <a:xfrm>
          <a:off x="204790" y="45353289"/>
          <a:ext cx="566737" cy="570988"/>
        </a:xfrm>
        <a:prstGeom prst="rect">
          <a:avLst/>
        </a:prstGeom>
      </xdr:spPr>
    </xdr:pic>
    <xdr:clientData/>
  </xdr:twoCellAnchor>
  <xdr:twoCellAnchor editAs="oneCell">
    <xdr:from>
      <xdr:col>1</xdr:col>
      <xdr:colOff>171452</xdr:colOff>
      <xdr:row>80</xdr:row>
      <xdr:rowOff>66676</xdr:rowOff>
    </xdr:from>
    <xdr:to>
      <xdr:col>1</xdr:col>
      <xdr:colOff>738189</xdr:colOff>
      <xdr:row>80</xdr:row>
      <xdr:rowOff>637664</xdr:rowOff>
    </xdr:to>
    <xdr:pic>
      <xdr:nvPicPr>
        <xdr:cNvPr id="75" name="Рисунок 74" descr="TRASSIR_People_Counter_1.jpg"/>
        <xdr:cNvPicPr>
          <a:picLocks noChangeAspect="1"/>
        </xdr:cNvPicPr>
      </xdr:nvPicPr>
      <xdr:blipFill>
        <a:blip xmlns:r="http://schemas.openxmlformats.org/officeDocument/2006/relationships" r:embed="rId3" cstate="print"/>
        <a:stretch>
          <a:fillRect/>
        </a:stretch>
      </xdr:blipFill>
      <xdr:spPr>
        <a:xfrm>
          <a:off x="204790" y="45353289"/>
          <a:ext cx="566737" cy="570988"/>
        </a:xfrm>
        <a:prstGeom prst="rect">
          <a:avLst/>
        </a:prstGeom>
      </xdr:spPr>
    </xdr:pic>
    <xdr:clientData/>
  </xdr:twoCellAnchor>
  <xdr:twoCellAnchor editAs="oneCell">
    <xdr:from>
      <xdr:col>1</xdr:col>
      <xdr:colOff>171452</xdr:colOff>
      <xdr:row>81</xdr:row>
      <xdr:rowOff>66676</xdr:rowOff>
    </xdr:from>
    <xdr:to>
      <xdr:col>1</xdr:col>
      <xdr:colOff>738189</xdr:colOff>
      <xdr:row>81</xdr:row>
      <xdr:rowOff>637664</xdr:rowOff>
    </xdr:to>
    <xdr:pic>
      <xdr:nvPicPr>
        <xdr:cNvPr id="76" name="Рисунок 75"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82</xdr:row>
      <xdr:rowOff>66676</xdr:rowOff>
    </xdr:from>
    <xdr:to>
      <xdr:col>1</xdr:col>
      <xdr:colOff>738189</xdr:colOff>
      <xdr:row>82</xdr:row>
      <xdr:rowOff>637664</xdr:rowOff>
    </xdr:to>
    <xdr:pic>
      <xdr:nvPicPr>
        <xdr:cNvPr id="77" name="Рисунок 76"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83</xdr:row>
      <xdr:rowOff>66676</xdr:rowOff>
    </xdr:from>
    <xdr:to>
      <xdr:col>1</xdr:col>
      <xdr:colOff>738189</xdr:colOff>
      <xdr:row>83</xdr:row>
      <xdr:rowOff>637664</xdr:rowOff>
    </xdr:to>
    <xdr:pic>
      <xdr:nvPicPr>
        <xdr:cNvPr id="78" name="Рисунок 77"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75</xdr:row>
      <xdr:rowOff>66676</xdr:rowOff>
    </xdr:from>
    <xdr:to>
      <xdr:col>1</xdr:col>
      <xdr:colOff>738189</xdr:colOff>
      <xdr:row>75</xdr:row>
      <xdr:rowOff>637664</xdr:rowOff>
    </xdr:to>
    <xdr:pic>
      <xdr:nvPicPr>
        <xdr:cNvPr id="81" name="Рисунок 80"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84</xdr:row>
      <xdr:rowOff>66676</xdr:rowOff>
    </xdr:from>
    <xdr:to>
      <xdr:col>1</xdr:col>
      <xdr:colOff>738189</xdr:colOff>
      <xdr:row>84</xdr:row>
      <xdr:rowOff>637664</xdr:rowOff>
    </xdr:to>
    <xdr:pic>
      <xdr:nvPicPr>
        <xdr:cNvPr id="82" name="Рисунок 81"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85</xdr:row>
      <xdr:rowOff>66676</xdr:rowOff>
    </xdr:from>
    <xdr:to>
      <xdr:col>1</xdr:col>
      <xdr:colOff>738189</xdr:colOff>
      <xdr:row>85</xdr:row>
      <xdr:rowOff>637664</xdr:rowOff>
    </xdr:to>
    <xdr:pic>
      <xdr:nvPicPr>
        <xdr:cNvPr id="83" name="Рисунок 82"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86</xdr:row>
      <xdr:rowOff>66676</xdr:rowOff>
    </xdr:from>
    <xdr:to>
      <xdr:col>1</xdr:col>
      <xdr:colOff>738189</xdr:colOff>
      <xdr:row>86</xdr:row>
      <xdr:rowOff>637664</xdr:rowOff>
    </xdr:to>
    <xdr:pic>
      <xdr:nvPicPr>
        <xdr:cNvPr id="84" name="Рисунок 83"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91</xdr:row>
      <xdr:rowOff>66676</xdr:rowOff>
    </xdr:from>
    <xdr:to>
      <xdr:col>1</xdr:col>
      <xdr:colOff>738189</xdr:colOff>
      <xdr:row>91</xdr:row>
      <xdr:rowOff>637664</xdr:rowOff>
    </xdr:to>
    <xdr:pic>
      <xdr:nvPicPr>
        <xdr:cNvPr id="85" name="Рисунок 84"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92</xdr:row>
      <xdr:rowOff>66676</xdr:rowOff>
    </xdr:from>
    <xdr:to>
      <xdr:col>1</xdr:col>
      <xdr:colOff>738189</xdr:colOff>
      <xdr:row>92</xdr:row>
      <xdr:rowOff>637664</xdr:rowOff>
    </xdr:to>
    <xdr:pic>
      <xdr:nvPicPr>
        <xdr:cNvPr id="86" name="Рисунок 85"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93</xdr:row>
      <xdr:rowOff>66676</xdr:rowOff>
    </xdr:from>
    <xdr:to>
      <xdr:col>1</xdr:col>
      <xdr:colOff>738189</xdr:colOff>
      <xdr:row>93</xdr:row>
      <xdr:rowOff>637664</xdr:rowOff>
    </xdr:to>
    <xdr:pic>
      <xdr:nvPicPr>
        <xdr:cNvPr id="87" name="Рисунок 86"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94</xdr:row>
      <xdr:rowOff>66676</xdr:rowOff>
    </xdr:from>
    <xdr:to>
      <xdr:col>1</xdr:col>
      <xdr:colOff>738189</xdr:colOff>
      <xdr:row>94</xdr:row>
      <xdr:rowOff>637664</xdr:rowOff>
    </xdr:to>
    <xdr:pic>
      <xdr:nvPicPr>
        <xdr:cNvPr id="88" name="Рисунок 87"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twoCellAnchor editAs="oneCell">
    <xdr:from>
      <xdr:col>1</xdr:col>
      <xdr:colOff>171452</xdr:colOff>
      <xdr:row>95</xdr:row>
      <xdr:rowOff>66676</xdr:rowOff>
    </xdr:from>
    <xdr:to>
      <xdr:col>1</xdr:col>
      <xdr:colOff>738189</xdr:colOff>
      <xdr:row>95</xdr:row>
      <xdr:rowOff>637664</xdr:rowOff>
    </xdr:to>
    <xdr:pic>
      <xdr:nvPicPr>
        <xdr:cNvPr id="89" name="Рисунок 88" descr="TRASSIR_People_Counter_1.jpg"/>
        <xdr:cNvPicPr>
          <a:picLocks noChangeAspect="1"/>
        </xdr:cNvPicPr>
      </xdr:nvPicPr>
      <xdr:blipFill>
        <a:blip xmlns:r="http://schemas.openxmlformats.org/officeDocument/2006/relationships" r:embed="rId3" cstate="print"/>
        <a:stretch>
          <a:fillRect/>
        </a:stretch>
      </xdr:blipFill>
      <xdr:spPr>
        <a:xfrm>
          <a:off x="204790" y="46801089"/>
          <a:ext cx="566737" cy="5709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195269</xdr:colOff>
      <xdr:row>8</xdr:row>
      <xdr:rowOff>85722</xdr:rowOff>
    </xdr:from>
    <xdr:to>
      <xdr:col>1</xdr:col>
      <xdr:colOff>693929</xdr:colOff>
      <xdr:row>8</xdr:row>
      <xdr:rowOff>657225</xdr:rowOff>
    </xdr:to>
    <xdr:pic>
      <xdr:nvPicPr>
        <xdr:cNvPr id="4" name="Рисунок 3" descr="CS-C2mini-3.jpg"/>
        <xdr:cNvPicPr>
          <a:picLocks noChangeAspect="1"/>
        </xdr:cNvPicPr>
      </xdr:nvPicPr>
      <xdr:blipFill>
        <a:blip xmlns:r="http://schemas.openxmlformats.org/officeDocument/2006/relationships" r:embed="rId1" cstate="print"/>
        <a:srcRect l="23290" t="2667" r="24848" b="5800"/>
        <a:stretch>
          <a:fillRect/>
        </a:stretch>
      </xdr:blipFill>
      <xdr:spPr>
        <a:xfrm flipH="1">
          <a:off x="228607" y="2019297"/>
          <a:ext cx="498660" cy="571503"/>
        </a:xfrm>
        <a:prstGeom prst="rect">
          <a:avLst/>
        </a:prstGeom>
      </xdr:spPr>
    </xdr:pic>
    <xdr:clientData/>
  </xdr:twoCellAnchor>
  <xdr:twoCellAnchor editAs="oneCell">
    <xdr:from>
      <xdr:col>1</xdr:col>
      <xdr:colOff>176222</xdr:colOff>
      <xdr:row>13</xdr:row>
      <xdr:rowOff>157154</xdr:rowOff>
    </xdr:from>
    <xdr:to>
      <xdr:col>1</xdr:col>
      <xdr:colOff>736063</xdr:colOff>
      <xdr:row>13</xdr:row>
      <xdr:rowOff>604840</xdr:rowOff>
    </xdr:to>
    <xdr:pic>
      <xdr:nvPicPr>
        <xdr:cNvPr id="5" name="Рисунок 4" descr="CS-CV220-A0-52WFR.png"/>
        <xdr:cNvPicPr>
          <a:picLocks noChangeAspect="1"/>
        </xdr:cNvPicPr>
      </xdr:nvPicPr>
      <xdr:blipFill>
        <a:blip xmlns:r="http://schemas.openxmlformats.org/officeDocument/2006/relationships" r:embed="rId2" cstate="print"/>
        <a:srcRect l="1997" t="5916" r="2316" b="4131"/>
        <a:stretch>
          <a:fillRect/>
        </a:stretch>
      </xdr:blipFill>
      <xdr:spPr>
        <a:xfrm>
          <a:off x="209560" y="4262429"/>
          <a:ext cx="559841" cy="447686"/>
        </a:xfrm>
        <a:prstGeom prst="rect">
          <a:avLst/>
        </a:prstGeom>
      </xdr:spPr>
    </xdr:pic>
    <xdr:clientData/>
  </xdr:twoCellAnchor>
  <xdr:twoCellAnchor editAs="oneCell">
    <xdr:from>
      <xdr:col>1</xdr:col>
      <xdr:colOff>290520</xdr:colOff>
      <xdr:row>6</xdr:row>
      <xdr:rowOff>76194</xdr:rowOff>
    </xdr:from>
    <xdr:to>
      <xdr:col>1</xdr:col>
      <xdr:colOff>666753</xdr:colOff>
      <xdr:row>6</xdr:row>
      <xdr:rowOff>649878</xdr:rowOff>
    </xdr:to>
    <xdr:pic>
      <xdr:nvPicPr>
        <xdr:cNvPr id="6" name="Рисунок 5" descr="C2C.png"/>
        <xdr:cNvPicPr>
          <a:picLocks noChangeAspect="1"/>
        </xdr:cNvPicPr>
      </xdr:nvPicPr>
      <xdr:blipFill>
        <a:blip xmlns:r="http://schemas.openxmlformats.org/officeDocument/2006/relationships" r:embed="rId3" cstate="print"/>
        <a:srcRect l="17261" t="4242" r="7759" b="5677"/>
        <a:stretch>
          <a:fillRect/>
        </a:stretch>
      </xdr:blipFill>
      <xdr:spPr>
        <a:xfrm>
          <a:off x="323858" y="1285869"/>
          <a:ext cx="376233" cy="573684"/>
        </a:xfrm>
        <a:prstGeom prst="rect">
          <a:avLst/>
        </a:prstGeom>
      </xdr:spPr>
    </xdr:pic>
    <xdr:clientData/>
  </xdr:twoCellAnchor>
  <xdr:twoCellAnchor editAs="oneCell">
    <xdr:from>
      <xdr:col>1</xdr:col>
      <xdr:colOff>115252</xdr:colOff>
      <xdr:row>31</xdr:row>
      <xdr:rowOff>62865</xdr:rowOff>
    </xdr:from>
    <xdr:to>
      <xdr:col>1</xdr:col>
      <xdr:colOff>752115</xdr:colOff>
      <xdr:row>31</xdr:row>
      <xdr:rowOff>677228</xdr:rowOff>
    </xdr:to>
    <xdr:pic>
      <xdr:nvPicPr>
        <xdr:cNvPr id="7" name="Рисунок 6" descr="A1_KIT.png"/>
        <xdr:cNvPicPr>
          <a:picLocks noChangeAspect="1"/>
        </xdr:cNvPicPr>
      </xdr:nvPicPr>
      <xdr:blipFill>
        <a:blip xmlns:r="http://schemas.openxmlformats.org/officeDocument/2006/relationships" r:embed="rId4" cstate="print"/>
        <a:srcRect l="21458" t="5185" r="25469" b="3796"/>
        <a:stretch>
          <a:fillRect/>
        </a:stretch>
      </xdr:blipFill>
      <xdr:spPr>
        <a:xfrm>
          <a:off x="145732" y="14998065"/>
          <a:ext cx="636863" cy="614363"/>
        </a:xfrm>
        <a:prstGeom prst="rect">
          <a:avLst/>
        </a:prstGeom>
      </xdr:spPr>
    </xdr:pic>
    <xdr:clientData/>
  </xdr:twoCellAnchor>
  <xdr:twoCellAnchor editAs="oneCell">
    <xdr:from>
      <xdr:col>1</xdr:col>
      <xdr:colOff>85725</xdr:colOff>
      <xdr:row>38</xdr:row>
      <xdr:rowOff>76194</xdr:rowOff>
    </xdr:from>
    <xdr:to>
      <xdr:col>1</xdr:col>
      <xdr:colOff>795338</xdr:colOff>
      <xdr:row>38</xdr:row>
      <xdr:rowOff>665173</xdr:rowOff>
    </xdr:to>
    <xdr:pic>
      <xdr:nvPicPr>
        <xdr:cNvPr id="8" name="Рисунок 7" descr="31EAUhER3SL.jpg"/>
        <xdr:cNvPicPr>
          <a:picLocks noChangeAspect="1"/>
        </xdr:cNvPicPr>
      </xdr:nvPicPr>
      <xdr:blipFill>
        <a:blip xmlns:r="http://schemas.openxmlformats.org/officeDocument/2006/relationships" r:embed="rId5" cstate="print"/>
        <a:stretch>
          <a:fillRect/>
        </a:stretch>
      </xdr:blipFill>
      <xdr:spPr>
        <a:xfrm>
          <a:off x="119063" y="14239869"/>
          <a:ext cx="709613" cy="588979"/>
        </a:xfrm>
        <a:prstGeom prst="rect">
          <a:avLst/>
        </a:prstGeom>
      </xdr:spPr>
    </xdr:pic>
    <xdr:clientData/>
  </xdr:twoCellAnchor>
  <xdr:twoCellAnchor editAs="oneCell">
    <xdr:from>
      <xdr:col>1</xdr:col>
      <xdr:colOff>328614</xdr:colOff>
      <xdr:row>35</xdr:row>
      <xdr:rowOff>47620</xdr:rowOff>
    </xdr:from>
    <xdr:to>
      <xdr:col>1</xdr:col>
      <xdr:colOff>568949</xdr:colOff>
      <xdr:row>35</xdr:row>
      <xdr:rowOff>666750</xdr:rowOff>
    </xdr:to>
    <xdr:pic>
      <xdr:nvPicPr>
        <xdr:cNvPr id="9" name="Рисунок 8" descr="T6-2.jpg"/>
        <xdr:cNvPicPr>
          <a:picLocks noChangeAspect="1"/>
        </xdr:cNvPicPr>
      </xdr:nvPicPr>
      <xdr:blipFill>
        <a:blip xmlns:r="http://schemas.openxmlformats.org/officeDocument/2006/relationships" r:embed="rId6" cstate="print"/>
        <a:srcRect l="31546" r="29636"/>
        <a:stretch>
          <a:fillRect/>
        </a:stretch>
      </xdr:blipFill>
      <xdr:spPr>
        <a:xfrm>
          <a:off x="361952" y="12039595"/>
          <a:ext cx="240335" cy="619130"/>
        </a:xfrm>
        <a:prstGeom prst="rect">
          <a:avLst/>
        </a:prstGeom>
      </xdr:spPr>
    </xdr:pic>
    <xdr:clientData/>
  </xdr:twoCellAnchor>
  <xdr:twoCellAnchor editAs="oneCell">
    <xdr:from>
      <xdr:col>1</xdr:col>
      <xdr:colOff>261938</xdr:colOff>
      <xdr:row>33</xdr:row>
      <xdr:rowOff>85715</xdr:rowOff>
    </xdr:from>
    <xdr:to>
      <xdr:col>1</xdr:col>
      <xdr:colOff>652462</xdr:colOff>
      <xdr:row>33</xdr:row>
      <xdr:rowOff>654900</xdr:rowOff>
    </xdr:to>
    <xdr:pic>
      <xdr:nvPicPr>
        <xdr:cNvPr id="10" name="Рисунок 9" descr="K2.jpg"/>
        <xdr:cNvPicPr>
          <a:picLocks noChangeAspect="1"/>
        </xdr:cNvPicPr>
      </xdr:nvPicPr>
      <xdr:blipFill>
        <a:blip xmlns:r="http://schemas.openxmlformats.org/officeDocument/2006/relationships" r:embed="rId7" cstate="print"/>
        <a:srcRect l="22293" t="11600" r="25265" b="16400"/>
        <a:stretch>
          <a:fillRect/>
        </a:stretch>
      </xdr:blipFill>
      <xdr:spPr>
        <a:xfrm>
          <a:off x="295276" y="11353790"/>
          <a:ext cx="390524" cy="569185"/>
        </a:xfrm>
        <a:prstGeom prst="rect">
          <a:avLst/>
        </a:prstGeom>
      </xdr:spPr>
    </xdr:pic>
    <xdr:clientData/>
  </xdr:twoCellAnchor>
  <xdr:twoCellAnchor editAs="oneCell">
    <xdr:from>
      <xdr:col>1</xdr:col>
      <xdr:colOff>238125</xdr:colOff>
      <xdr:row>36</xdr:row>
      <xdr:rowOff>47616</xdr:rowOff>
    </xdr:from>
    <xdr:to>
      <xdr:col>1</xdr:col>
      <xdr:colOff>657225</xdr:colOff>
      <xdr:row>36</xdr:row>
      <xdr:rowOff>672206</xdr:rowOff>
    </xdr:to>
    <xdr:pic>
      <xdr:nvPicPr>
        <xdr:cNvPr id="11" name="Рисунок 10" descr="T1.png"/>
        <xdr:cNvPicPr>
          <a:picLocks noChangeAspect="1"/>
        </xdr:cNvPicPr>
      </xdr:nvPicPr>
      <xdr:blipFill>
        <a:blip xmlns:r="http://schemas.openxmlformats.org/officeDocument/2006/relationships" r:embed="rId8" cstate="print"/>
        <a:srcRect l="17200" r="15700"/>
        <a:stretch>
          <a:fillRect/>
        </a:stretch>
      </xdr:blipFill>
      <xdr:spPr>
        <a:xfrm>
          <a:off x="271463" y="12763491"/>
          <a:ext cx="419100" cy="624590"/>
        </a:xfrm>
        <a:prstGeom prst="rect">
          <a:avLst/>
        </a:prstGeom>
      </xdr:spPr>
    </xdr:pic>
    <xdr:clientData/>
  </xdr:twoCellAnchor>
  <xdr:twoCellAnchor editAs="oneCell">
    <xdr:from>
      <xdr:col>1</xdr:col>
      <xdr:colOff>280988</xdr:colOff>
      <xdr:row>39</xdr:row>
      <xdr:rowOff>47618</xdr:rowOff>
    </xdr:from>
    <xdr:to>
      <xdr:col>1</xdr:col>
      <xdr:colOff>606461</xdr:colOff>
      <xdr:row>39</xdr:row>
      <xdr:rowOff>685799</xdr:rowOff>
    </xdr:to>
    <xdr:pic>
      <xdr:nvPicPr>
        <xdr:cNvPr id="12" name="Рисунок 11" descr="T9.png"/>
        <xdr:cNvPicPr>
          <a:picLocks noChangeAspect="1"/>
        </xdr:cNvPicPr>
      </xdr:nvPicPr>
      <xdr:blipFill>
        <a:blip xmlns:r="http://schemas.openxmlformats.org/officeDocument/2006/relationships" r:embed="rId9" cstate="print"/>
        <a:srcRect l="24500" r="24500"/>
        <a:stretch>
          <a:fillRect/>
        </a:stretch>
      </xdr:blipFill>
      <xdr:spPr>
        <a:xfrm>
          <a:off x="314326" y="14935193"/>
          <a:ext cx="325473" cy="638181"/>
        </a:xfrm>
        <a:prstGeom prst="rect">
          <a:avLst/>
        </a:prstGeom>
      </xdr:spPr>
    </xdr:pic>
    <xdr:clientData/>
  </xdr:twoCellAnchor>
  <xdr:twoCellAnchor editAs="oneCell">
    <xdr:from>
      <xdr:col>1</xdr:col>
      <xdr:colOff>166690</xdr:colOff>
      <xdr:row>37</xdr:row>
      <xdr:rowOff>76193</xdr:rowOff>
    </xdr:from>
    <xdr:to>
      <xdr:col>1</xdr:col>
      <xdr:colOff>747715</xdr:colOff>
      <xdr:row>37</xdr:row>
      <xdr:rowOff>660112</xdr:rowOff>
    </xdr:to>
    <xdr:pic>
      <xdr:nvPicPr>
        <xdr:cNvPr id="13" name="Рисунок 12" descr="CS-T4-A.jpg"/>
        <xdr:cNvPicPr>
          <a:picLocks noChangeAspect="1"/>
        </xdr:cNvPicPr>
      </xdr:nvPicPr>
      <xdr:blipFill>
        <a:blip xmlns:r="http://schemas.openxmlformats.org/officeDocument/2006/relationships" r:embed="rId10" cstate="print"/>
        <a:srcRect l="6947" t="12691" r="8526" b="9131"/>
        <a:stretch>
          <a:fillRect/>
        </a:stretch>
      </xdr:blipFill>
      <xdr:spPr>
        <a:xfrm>
          <a:off x="200028" y="13515968"/>
          <a:ext cx="581025" cy="583919"/>
        </a:xfrm>
        <a:prstGeom prst="rect">
          <a:avLst/>
        </a:prstGeom>
      </xdr:spPr>
    </xdr:pic>
    <xdr:clientData/>
  </xdr:twoCellAnchor>
  <xdr:twoCellAnchor editAs="oneCell">
    <xdr:from>
      <xdr:col>2</xdr:col>
      <xdr:colOff>95252</xdr:colOff>
      <xdr:row>6</xdr:row>
      <xdr:rowOff>447652</xdr:rowOff>
    </xdr:from>
    <xdr:to>
      <xdr:col>2</xdr:col>
      <xdr:colOff>798913</xdr:colOff>
      <xdr:row>6</xdr:row>
      <xdr:rowOff>690540</xdr:rowOff>
    </xdr:to>
    <xdr:pic>
      <xdr:nvPicPr>
        <xdr:cNvPr id="15" name="Рисунок 14" descr="Ezviz-logo.png"/>
        <xdr:cNvPicPr>
          <a:picLocks noChangeAspect="1"/>
        </xdr:cNvPicPr>
      </xdr:nvPicPr>
      <xdr:blipFill>
        <a:blip xmlns:r="http://schemas.openxmlformats.org/officeDocument/2006/relationships" r:embed="rId11" cstate="print"/>
        <a:stretch>
          <a:fillRect/>
        </a:stretch>
      </xdr:blipFill>
      <xdr:spPr>
        <a:xfrm>
          <a:off x="1033465" y="1657327"/>
          <a:ext cx="703661" cy="242888"/>
        </a:xfrm>
        <a:prstGeom prst="rect">
          <a:avLst/>
        </a:prstGeom>
      </xdr:spPr>
    </xdr:pic>
    <xdr:clientData/>
  </xdr:twoCellAnchor>
  <xdr:twoCellAnchor editAs="oneCell">
    <xdr:from>
      <xdr:col>2</xdr:col>
      <xdr:colOff>90489</xdr:colOff>
      <xdr:row>8</xdr:row>
      <xdr:rowOff>447653</xdr:rowOff>
    </xdr:from>
    <xdr:to>
      <xdr:col>2</xdr:col>
      <xdr:colOff>794150</xdr:colOff>
      <xdr:row>8</xdr:row>
      <xdr:rowOff>690541</xdr:rowOff>
    </xdr:to>
    <xdr:pic>
      <xdr:nvPicPr>
        <xdr:cNvPr id="16" name="Рисунок 15" descr="Ezviz-logo.png"/>
        <xdr:cNvPicPr>
          <a:picLocks noChangeAspect="1"/>
        </xdr:cNvPicPr>
      </xdr:nvPicPr>
      <xdr:blipFill>
        <a:blip xmlns:r="http://schemas.openxmlformats.org/officeDocument/2006/relationships" r:embed="rId11" cstate="print"/>
        <a:stretch>
          <a:fillRect/>
        </a:stretch>
      </xdr:blipFill>
      <xdr:spPr>
        <a:xfrm>
          <a:off x="1028702" y="2381228"/>
          <a:ext cx="703661" cy="242888"/>
        </a:xfrm>
        <a:prstGeom prst="rect">
          <a:avLst/>
        </a:prstGeom>
      </xdr:spPr>
    </xdr:pic>
    <xdr:clientData/>
  </xdr:twoCellAnchor>
  <xdr:twoCellAnchor editAs="oneCell">
    <xdr:from>
      <xdr:col>2</xdr:col>
      <xdr:colOff>90489</xdr:colOff>
      <xdr:row>13</xdr:row>
      <xdr:rowOff>442891</xdr:rowOff>
    </xdr:from>
    <xdr:to>
      <xdr:col>2</xdr:col>
      <xdr:colOff>794150</xdr:colOff>
      <xdr:row>13</xdr:row>
      <xdr:rowOff>685779</xdr:rowOff>
    </xdr:to>
    <xdr:pic>
      <xdr:nvPicPr>
        <xdr:cNvPr id="17" name="Рисунок 16" descr="Ezviz-logo.png"/>
        <xdr:cNvPicPr>
          <a:picLocks noChangeAspect="1"/>
        </xdr:cNvPicPr>
      </xdr:nvPicPr>
      <xdr:blipFill>
        <a:blip xmlns:r="http://schemas.openxmlformats.org/officeDocument/2006/relationships" r:embed="rId11" cstate="print"/>
        <a:stretch>
          <a:fillRect/>
        </a:stretch>
      </xdr:blipFill>
      <xdr:spPr>
        <a:xfrm>
          <a:off x="1028702" y="4548166"/>
          <a:ext cx="703661" cy="242888"/>
        </a:xfrm>
        <a:prstGeom prst="rect">
          <a:avLst/>
        </a:prstGeom>
      </xdr:spPr>
    </xdr:pic>
    <xdr:clientData/>
  </xdr:twoCellAnchor>
  <xdr:twoCellAnchor editAs="oneCell">
    <xdr:from>
      <xdr:col>2</xdr:col>
      <xdr:colOff>90489</xdr:colOff>
      <xdr:row>16</xdr:row>
      <xdr:rowOff>447656</xdr:rowOff>
    </xdr:from>
    <xdr:to>
      <xdr:col>2</xdr:col>
      <xdr:colOff>794150</xdr:colOff>
      <xdr:row>16</xdr:row>
      <xdr:rowOff>690544</xdr:rowOff>
    </xdr:to>
    <xdr:pic>
      <xdr:nvPicPr>
        <xdr:cNvPr id="19" name="Рисунок 18" descr="Ezviz-logo.png"/>
        <xdr:cNvPicPr>
          <a:picLocks noChangeAspect="1"/>
        </xdr:cNvPicPr>
      </xdr:nvPicPr>
      <xdr:blipFill>
        <a:blip xmlns:r="http://schemas.openxmlformats.org/officeDocument/2006/relationships" r:embed="rId11" cstate="print"/>
        <a:stretch>
          <a:fillRect/>
        </a:stretch>
      </xdr:blipFill>
      <xdr:spPr>
        <a:xfrm>
          <a:off x="1028702" y="6724631"/>
          <a:ext cx="703661" cy="242888"/>
        </a:xfrm>
        <a:prstGeom prst="rect">
          <a:avLst/>
        </a:prstGeom>
      </xdr:spPr>
    </xdr:pic>
    <xdr:clientData/>
  </xdr:twoCellAnchor>
  <xdr:twoCellAnchor editAs="oneCell">
    <xdr:from>
      <xdr:col>2</xdr:col>
      <xdr:colOff>100015</xdr:colOff>
      <xdr:row>21</xdr:row>
      <xdr:rowOff>447705</xdr:rowOff>
    </xdr:from>
    <xdr:to>
      <xdr:col>2</xdr:col>
      <xdr:colOff>803676</xdr:colOff>
      <xdr:row>21</xdr:row>
      <xdr:rowOff>690593</xdr:rowOff>
    </xdr:to>
    <xdr:pic>
      <xdr:nvPicPr>
        <xdr:cNvPr id="20" name="Рисунок 19" descr="Ezviz-logo.png"/>
        <xdr:cNvPicPr>
          <a:picLocks noChangeAspect="1"/>
        </xdr:cNvPicPr>
      </xdr:nvPicPr>
      <xdr:blipFill>
        <a:blip xmlns:r="http://schemas.openxmlformats.org/officeDocument/2006/relationships" r:embed="rId11" cstate="print"/>
        <a:stretch>
          <a:fillRect/>
        </a:stretch>
      </xdr:blipFill>
      <xdr:spPr>
        <a:xfrm>
          <a:off x="1038228" y="10039380"/>
          <a:ext cx="703661" cy="242888"/>
        </a:xfrm>
        <a:prstGeom prst="rect">
          <a:avLst/>
        </a:prstGeom>
      </xdr:spPr>
    </xdr:pic>
    <xdr:clientData/>
  </xdr:twoCellAnchor>
  <xdr:twoCellAnchor editAs="oneCell">
    <xdr:from>
      <xdr:col>2</xdr:col>
      <xdr:colOff>94305</xdr:colOff>
      <xdr:row>31</xdr:row>
      <xdr:rowOff>455370</xdr:rowOff>
    </xdr:from>
    <xdr:to>
      <xdr:col>2</xdr:col>
      <xdr:colOff>797966</xdr:colOff>
      <xdr:row>31</xdr:row>
      <xdr:rowOff>697306</xdr:rowOff>
    </xdr:to>
    <xdr:pic>
      <xdr:nvPicPr>
        <xdr:cNvPr id="21" name="Рисунок 20" descr="Ezviz-logo.png"/>
        <xdr:cNvPicPr>
          <a:picLocks noChangeAspect="1"/>
        </xdr:cNvPicPr>
      </xdr:nvPicPr>
      <xdr:blipFill>
        <a:blip xmlns:r="http://schemas.openxmlformats.org/officeDocument/2006/relationships" r:embed="rId11" cstate="print"/>
        <a:stretch>
          <a:fillRect/>
        </a:stretch>
      </xdr:blipFill>
      <xdr:spPr>
        <a:xfrm>
          <a:off x="1032518" y="10275645"/>
          <a:ext cx="703661" cy="241936"/>
        </a:xfrm>
        <a:prstGeom prst="rect">
          <a:avLst/>
        </a:prstGeom>
      </xdr:spPr>
    </xdr:pic>
    <xdr:clientData/>
  </xdr:twoCellAnchor>
  <xdr:twoCellAnchor editAs="oneCell">
    <xdr:from>
      <xdr:col>2</xdr:col>
      <xdr:colOff>100015</xdr:colOff>
      <xdr:row>33</xdr:row>
      <xdr:rowOff>452494</xdr:rowOff>
    </xdr:from>
    <xdr:to>
      <xdr:col>2</xdr:col>
      <xdr:colOff>803676</xdr:colOff>
      <xdr:row>33</xdr:row>
      <xdr:rowOff>695382</xdr:rowOff>
    </xdr:to>
    <xdr:pic>
      <xdr:nvPicPr>
        <xdr:cNvPr id="22" name="Рисунок 21" descr="Ezviz-logo.png"/>
        <xdr:cNvPicPr>
          <a:picLocks noChangeAspect="1"/>
        </xdr:cNvPicPr>
      </xdr:nvPicPr>
      <xdr:blipFill>
        <a:blip xmlns:r="http://schemas.openxmlformats.org/officeDocument/2006/relationships" r:embed="rId11" cstate="print"/>
        <a:stretch>
          <a:fillRect/>
        </a:stretch>
      </xdr:blipFill>
      <xdr:spPr>
        <a:xfrm>
          <a:off x="1038228" y="11720569"/>
          <a:ext cx="703661" cy="242888"/>
        </a:xfrm>
        <a:prstGeom prst="rect">
          <a:avLst/>
        </a:prstGeom>
      </xdr:spPr>
    </xdr:pic>
    <xdr:clientData/>
  </xdr:twoCellAnchor>
  <xdr:twoCellAnchor editAs="oneCell">
    <xdr:from>
      <xdr:col>2</xdr:col>
      <xdr:colOff>95252</xdr:colOff>
      <xdr:row>35</xdr:row>
      <xdr:rowOff>452472</xdr:rowOff>
    </xdr:from>
    <xdr:to>
      <xdr:col>2</xdr:col>
      <xdr:colOff>798913</xdr:colOff>
      <xdr:row>35</xdr:row>
      <xdr:rowOff>695360</xdr:rowOff>
    </xdr:to>
    <xdr:pic>
      <xdr:nvPicPr>
        <xdr:cNvPr id="23" name="Рисунок 22" descr="Ezviz-logo.png"/>
        <xdr:cNvPicPr>
          <a:picLocks noChangeAspect="1"/>
        </xdr:cNvPicPr>
      </xdr:nvPicPr>
      <xdr:blipFill>
        <a:blip xmlns:r="http://schemas.openxmlformats.org/officeDocument/2006/relationships" r:embed="rId11" cstate="print"/>
        <a:stretch>
          <a:fillRect/>
        </a:stretch>
      </xdr:blipFill>
      <xdr:spPr>
        <a:xfrm>
          <a:off x="1033465" y="12444447"/>
          <a:ext cx="703661" cy="242888"/>
        </a:xfrm>
        <a:prstGeom prst="rect">
          <a:avLst/>
        </a:prstGeom>
      </xdr:spPr>
    </xdr:pic>
    <xdr:clientData/>
  </xdr:twoCellAnchor>
  <xdr:twoCellAnchor editAs="oneCell">
    <xdr:from>
      <xdr:col>2</xdr:col>
      <xdr:colOff>100015</xdr:colOff>
      <xdr:row>36</xdr:row>
      <xdr:rowOff>452461</xdr:rowOff>
    </xdr:from>
    <xdr:to>
      <xdr:col>2</xdr:col>
      <xdr:colOff>803676</xdr:colOff>
      <xdr:row>36</xdr:row>
      <xdr:rowOff>695349</xdr:rowOff>
    </xdr:to>
    <xdr:pic>
      <xdr:nvPicPr>
        <xdr:cNvPr id="24" name="Рисунок 23" descr="Ezviz-logo.png"/>
        <xdr:cNvPicPr>
          <a:picLocks noChangeAspect="1"/>
        </xdr:cNvPicPr>
      </xdr:nvPicPr>
      <xdr:blipFill>
        <a:blip xmlns:r="http://schemas.openxmlformats.org/officeDocument/2006/relationships" r:embed="rId11" cstate="print"/>
        <a:stretch>
          <a:fillRect/>
        </a:stretch>
      </xdr:blipFill>
      <xdr:spPr>
        <a:xfrm>
          <a:off x="1038228" y="13168336"/>
          <a:ext cx="703661" cy="242888"/>
        </a:xfrm>
        <a:prstGeom prst="rect">
          <a:avLst/>
        </a:prstGeom>
      </xdr:spPr>
    </xdr:pic>
    <xdr:clientData/>
  </xdr:twoCellAnchor>
  <xdr:twoCellAnchor editAs="oneCell">
    <xdr:from>
      <xdr:col>2</xdr:col>
      <xdr:colOff>104778</xdr:colOff>
      <xdr:row>37</xdr:row>
      <xdr:rowOff>452450</xdr:rowOff>
    </xdr:from>
    <xdr:to>
      <xdr:col>2</xdr:col>
      <xdr:colOff>808439</xdr:colOff>
      <xdr:row>37</xdr:row>
      <xdr:rowOff>695338</xdr:rowOff>
    </xdr:to>
    <xdr:pic>
      <xdr:nvPicPr>
        <xdr:cNvPr id="25" name="Рисунок 24" descr="Ezviz-logo.png"/>
        <xdr:cNvPicPr>
          <a:picLocks noChangeAspect="1"/>
        </xdr:cNvPicPr>
      </xdr:nvPicPr>
      <xdr:blipFill>
        <a:blip xmlns:r="http://schemas.openxmlformats.org/officeDocument/2006/relationships" r:embed="rId11" cstate="print"/>
        <a:stretch>
          <a:fillRect/>
        </a:stretch>
      </xdr:blipFill>
      <xdr:spPr>
        <a:xfrm>
          <a:off x="1042991" y="13892225"/>
          <a:ext cx="703661" cy="242888"/>
        </a:xfrm>
        <a:prstGeom prst="rect">
          <a:avLst/>
        </a:prstGeom>
      </xdr:spPr>
    </xdr:pic>
    <xdr:clientData/>
  </xdr:twoCellAnchor>
  <xdr:twoCellAnchor editAs="oneCell">
    <xdr:from>
      <xdr:col>2</xdr:col>
      <xdr:colOff>104778</xdr:colOff>
      <xdr:row>38</xdr:row>
      <xdr:rowOff>452439</xdr:rowOff>
    </xdr:from>
    <xdr:to>
      <xdr:col>2</xdr:col>
      <xdr:colOff>808439</xdr:colOff>
      <xdr:row>38</xdr:row>
      <xdr:rowOff>695327</xdr:rowOff>
    </xdr:to>
    <xdr:pic>
      <xdr:nvPicPr>
        <xdr:cNvPr id="26" name="Рисунок 25" descr="Ezviz-logo.png"/>
        <xdr:cNvPicPr>
          <a:picLocks noChangeAspect="1"/>
        </xdr:cNvPicPr>
      </xdr:nvPicPr>
      <xdr:blipFill>
        <a:blip xmlns:r="http://schemas.openxmlformats.org/officeDocument/2006/relationships" r:embed="rId11" cstate="print"/>
        <a:stretch>
          <a:fillRect/>
        </a:stretch>
      </xdr:blipFill>
      <xdr:spPr>
        <a:xfrm>
          <a:off x="1042991" y="14616114"/>
          <a:ext cx="703661" cy="242888"/>
        </a:xfrm>
        <a:prstGeom prst="rect">
          <a:avLst/>
        </a:prstGeom>
      </xdr:spPr>
    </xdr:pic>
    <xdr:clientData/>
  </xdr:twoCellAnchor>
  <xdr:twoCellAnchor editAs="oneCell">
    <xdr:from>
      <xdr:col>2</xdr:col>
      <xdr:colOff>104778</xdr:colOff>
      <xdr:row>39</xdr:row>
      <xdr:rowOff>452428</xdr:rowOff>
    </xdr:from>
    <xdr:to>
      <xdr:col>2</xdr:col>
      <xdr:colOff>808439</xdr:colOff>
      <xdr:row>39</xdr:row>
      <xdr:rowOff>695316</xdr:rowOff>
    </xdr:to>
    <xdr:pic>
      <xdr:nvPicPr>
        <xdr:cNvPr id="27" name="Рисунок 26" descr="Ezviz-logo.png"/>
        <xdr:cNvPicPr>
          <a:picLocks noChangeAspect="1"/>
        </xdr:cNvPicPr>
      </xdr:nvPicPr>
      <xdr:blipFill>
        <a:blip xmlns:r="http://schemas.openxmlformats.org/officeDocument/2006/relationships" r:embed="rId11" cstate="print"/>
        <a:stretch>
          <a:fillRect/>
        </a:stretch>
      </xdr:blipFill>
      <xdr:spPr>
        <a:xfrm>
          <a:off x="1042991" y="15340003"/>
          <a:ext cx="703661" cy="242888"/>
        </a:xfrm>
        <a:prstGeom prst="rect">
          <a:avLst/>
        </a:prstGeom>
      </xdr:spPr>
    </xdr:pic>
    <xdr:clientData/>
  </xdr:twoCellAnchor>
  <xdr:twoCellAnchor editAs="oneCell">
    <xdr:from>
      <xdr:col>1</xdr:col>
      <xdr:colOff>119070</xdr:colOff>
      <xdr:row>16</xdr:row>
      <xdr:rowOff>147015</xdr:rowOff>
    </xdr:from>
    <xdr:to>
      <xdr:col>1</xdr:col>
      <xdr:colOff>772225</xdr:colOff>
      <xdr:row>16</xdr:row>
      <xdr:rowOff>588943</xdr:rowOff>
    </xdr:to>
    <xdr:pic>
      <xdr:nvPicPr>
        <xdr:cNvPr id="34" name="Рисунок 33" descr="415QP0U33EL.jpg"/>
        <xdr:cNvPicPr>
          <a:picLocks noChangeAspect="1"/>
        </xdr:cNvPicPr>
      </xdr:nvPicPr>
      <xdr:blipFill>
        <a:blip xmlns:r="http://schemas.openxmlformats.org/officeDocument/2006/relationships" r:embed="rId12" cstate="print"/>
        <a:srcRect l="9800" t="26600" r="3000" b="14400"/>
        <a:stretch>
          <a:fillRect/>
        </a:stretch>
      </xdr:blipFill>
      <xdr:spPr>
        <a:xfrm>
          <a:off x="152408" y="6423990"/>
          <a:ext cx="653155" cy="441928"/>
        </a:xfrm>
        <a:prstGeom prst="rect">
          <a:avLst/>
        </a:prstGeom>
      </xdr:spPr>
    </xdr:pic>
    <xdr:clientData/>
  </xdr:twoCellAnchor>
  <xdr:twoCellAnchor editAs="oneCell">
    <xdr:from>
      <xdr:col>2</xdr:col>
      <xdr:colOff>90489</xdr:colOff>
      <xdr:row>11</xdr:row>
      <xdr:rowOff>447653</xdr:rowOff>
    </xdr:from>
    <xdr:to>
      <xdr:col>2</xdr:col>
      <xdr:colOff>794150</xdr:colOff>
      <xdr:row>11</xdr:row>
      <xdr:rowOff>690541</xdr:rowOff>
    </xdr:to>
    <xdr:pic>
      <xdr:nvPicPr>
        <xdr:cNvPr id="35" name="Рисунок 34" descr="Ezviz-logo.png"/>
        <xdr:cNvPicPr>
          <a:picLocks noChangeAspect="1"/>
        </xdr:cNvPicPr>
      </xdr:nvPicPr>
      <xdr:blipFill>
        <a:blip xmlns:r="http://schemas.openxmlformats.org/officeDocument/2006/relationships" r:embed="rId11" cstate="print"/>
        <a:stretch>
          <a:fillRect/>
        </a:stretch>
      </xdr:blipFill>
      <xdr:spPr>
        <a:xfrm>
          <a:off x="1028702" y="3829028"/>
          <a:ext cx="703661" cy="242888"/>
        </a:xfrm>
        <a:prstGeom prst="rect">
          <a:avLst/>
        </a:prstGeom>
      </xdr:spPr>
    </xdr:pic>
    <xdr:clientData/>
  </xdr:twoCellAnchor>
  <xdr:twoCellAnchor editAs="oneCell">
    <xdr:from>
      <xdr:col>1</xdr:col>
      <xdr:colOff>295275</xdr:colOff>
      <xdr:row>11</xdr:row>
      <xdr:rowOff>52379</xdr:rowOff>
    </xdr:from>
    <xdr:to>
      <xdr:col>1</xdr:col>
      <xdr:colOff>627991</xdr:colOff>
      <xdr:row>11</xdr:row>
      <xdr:rowOff>661987</xdr:rowOff>
    </xdr:to>
    <xdr:pic>
      <xdr:nvPicPr>
        <xdr:cNvPr id="36" name="Рисунок 35" descr="C2W.jpg"/>
        <xdr:cNvPicPr>
          <a:picLocks noChangeAspect="1"/>
        </xdr:cNvPicPr>
      </xdr:nvPicPr>
      <xdr:blipFill>
        <a:blip xmlns:r="http://schemas.openxmlformats.org/officeDocument/2006/relationships" r:embed="rId13" cstate="print"/>
        <a:srcRect l="31750" t="4667" r="31000" b="4333"/>
        <a:stretch>
          <a:fillRect/>
        </a:stretch>
      </xdr:blipFill>
      <xdr:spPr>
        <a:xfrm>
          <a:off x="328613" y="3433754"/>
          <a:ext cx="332716" cy="609608"/>
        </a:xfrm>
        <a:prstGeom prst="rect">
          <a:avLst/>
        </a:prstGeom>
      </xdr:spPr>
    </xdr:pic>
    <xdr:clientData/>
  </xdr:twoCellAnchor>
  <xdr:twoCellAnchor editAs="oneCell">
    <xdr:from>
      <xdr:col>2</xdr:col>
      <xdr:colOff>90489</xdr:colOff>
      <xdr:row>9</xdr:row>
      <xdr:rowOff>447653</xdr:rowOff>
    </xdr:from>
    <xdr:to>
      <xdr:col>2</xdr:col>
      <xdr:colOff>794150</xdr:colOff>
      <xdr:row>9</xdr:row>
      <xdr:rowOff>690541</xdr:rowOff>
    </xdr:to>
    <xdr:pic>
      <xdr:nvPicPr>
        <xdr:cNvPr id="38" name="Рисунок 37" descr="Ezviz-logo.png"/>
        <xdr:cNvPicPr>
          <a:picLocks noChangeAspect="1"/>
        </xdr:cNvPicPr>
      </xdr:nvPicPr>
      <xdr:blipFill>
        <a:blip xmlns:r="http://schemas.openxmlformats.org/officeDocument/2006/relationships" r:embed="rId11" cstate="print"/>
        <a:stretch>
          <a:fillRect/>
        </a:stretch>
      </xdr:blipFill>
      <xdr:spPr>
        <a:xfrm>
          <a:off x="1028702" y="3105128"/>
          <a:ext cx="703661" cy="242888"/>
        </a:xfrm>
        <a:prstGeom prst="rect">
          <a:avLst/>
        </a:prstGeom>
      </xdr:spPr>
    </xdr:pic>
    <xdr:clientData/>
  </xdr:twoCellAnchor>
  <xdr:twoCellAnchor editAs="oneCell">
    <xdr:from>
      <xdr:col>2</xdr:col>
      <xdr:colOff>90489</xdr:colOff>
      <xdr:row>15</xdr:row>
      <xdr:rowOff>447656</xdr:rowOff>
    </xdr:from>
    <xdr:to>
      <xdr:col>2</xdr:col>
      <xdr:colOff>794150</xdr:colOff>
      <xdr:row>15</xdr:row>
      <xdr:rowOff>690544</xdr:rowOff>
    </xdr:to>
    <xdr:pic>
      <xdr:nvPicPr>
        <xdr:cNvPr id="39" name="Рисунок 38" descr="Ezviz-logo.png"/>
        <xdr:cNvPicPr>
          <a:picLocks noChangeAspect="1"/>
        </xdr:cNvPicPr>
      </xdr:nvPicPr>
      <xdr:blipFill>
        <a:blip xmlns:r="http://schemas.openxmlformats.org/officeDocument/2006/relationships" r:embed="rId11" cstate="print"/>
        <a:stretch>
          <a:fillRect/>
        </a:stretch>
      </xdr:blipFill>
      <xdr:spPr>
        <a:xfrm>
          <a:off x="1028702" y="6000731"/>
          <a:ext cx="703661" cy="242888"/>
        </a:xfrm>
        <a:prstGeom prst="rect">
          <a:avLst/>
        </a:prstGeom>
      </xdr:spPr>
    </xdr:pic>
    <xdr:clientData/>
  </xdr:twoCellAnchor>
  <xdr:twoCellAnchor editAs="oneCell">
    <xdr:from>
      <xdr:col>1</xdr:col>
      <xdr:colOff>114306</xdr:colOff>
      <xdr:row>15</xdr:row>
      <xdr:rowOff>161925</xdr:rowOff>
    </xdr:from>
    <xdr:to>
      <xdr:col>1</xdr:col>
      <xdr:colOff>796706</xdr:colOff>
      <xdr:row>15</xdr:row>
      <xdr:rowOff>576618</xdr:rowOff>
    </xdr:to>
    <xdr:pic>
      <xdr:nvPicPr>
        <xdr:cNvPr id="40" name="Рисунок 39" descr="C3C.png"/>
        <xdr:cNvPicPr>
          <a:picLocks noChangeAspect="1"/>
        </xdr:cNvPicPr>
      </xdr:nvPicPr>
      <xdr:blipFill>
        <a:blip xmlns:r="http://schemas.openxmlformats.org/officeDocument/2006/relationships" r:embed="rId14" cstate="print"/>
        <a:srcRect l="13385" t="11111" r="16250" b="12870"/>
        <a:stretch>
          <a:fillRect/>
        </a:stretch>
      </xdr:blipFill>
      <xdr:spPr>
        <a:xfrm>
          <a:off x="147644" y="5715000"/>
          <a:ext cx="682400" cy="414693"/>
        </a:xfrm>
        <a:prstGeom prst="rect">
          <a:avLst/>
        </a:prstGeom>
      </xdr:spPr>
    </xdr:pic>
    <xdr:clientData/>
  </xdr:twoCellAnchor>
  <xdr:twoCellAnchor editAs="oneCell">
    <xdr:from>
      <xdr:col>2</xdr:col>
      <xdr:colOff>90489</xdr:colOff>
      <xdr:row>14</xdr:row>
      <xdr:rowOff>447655</xdr:rowOff>
    </xdr:from>
    <xdr:to>
      <xdr:col>2</xdr:col>
      <xdr:colOff>794150</xdr:colOff>
      <xdr:row>14</xdr:row>
      <xdr:rowOff>690543</xdr:rowOff>
    </xdr:to>
    <xdr:pic>
      <xdr:nvPicPr>
        <xdr:cNvPr id="41" name="Рисунок 40" descr="Ezviz-logo.png"/>
        <xdr:cNvPicPr>
          <a:picLocks noChangeAspect="1"/>
        </xdr:cNvPicPr>
      </xdr:nvPicPr>
      <xdr:blipFill>
        <a:blip xmlns:r="http://schemas.openxmlformats.org/officeDocument/2006/relationships" r:embed="rId11" cstate="print"/>
        <a:stretch>
          <a:fillRect/>
        </a:stretch>
      </xdr:blipFill>
      <xdr:spPr>
        <a:xfrm>
          <a:off x="1028702" y="5276830"/>
          <a:ext cx="703661" cy="242888"/>
        </a:xfrm>
        <a:prstGeom prst="rect">
          <a:avLst/>
        </a:prstGeom>
      </xdr:spPr>
    </xdr:pic>
    <xdr:clientData/>
  </xdr:twoCellAnchor>
  <xdr:twoCellAnchor editAs="oneCell">
    <xdr:from>
      <xdr:col>1</xdr:col>
      <xdr:colOff>209559</xdr:colOff>
      <xdr:row>14</xdr:row>
      <xdr:rowOff>104770</xdr:rowOff>
    </xdr:from>
    <xdr:to>
      <xdr:col>1</xdr:col>
      <xdr:colOff>715250</xdr:colOff>
      <xdr:row>14</xdr:row>
      <xdr:rowOff>628652</xdr:rowOff>
    </xdr:to>
    <xdr:pic>
      <xdr:nvPicPr>
        <xdr:cNvPr id="42" name="Рисунок 41" descr="Mini_360_Plus.jpg"/>
        <xdr:cNvPicPr>
          <a:picLocks noChangeAspect="1"/>
        </xdr:cNvPicPr>
      </xdr:nvPicPr>
      <xdr:blipFill>
        <a:blip xmlns:r="http://schemas.openxmlformats.org/officeDocument/2006/relationships" r:embed="rId15" cstate="print"/>
        <a:srcRect l="17149" t="17117" r="16941" b="18018"/>
        <a:stretch>
          <a:fillRect/>
        </a:stretch>
      </xdr:blipFill>
      <xdr:spPr>
        <a:xfrm>
          <a:off x="242897" y="4933945"/>
          <a:ext cx="505691" cy="523882"/>
        </a:xfrm>
        <a:prstGeom prst="rect">
          <a:avLst/>
        </a:prstGeom>
      </xdr:spPr>
    </xdr:pic>
    <xdr:clientData/>
  </xdr:twoCellAnchor>
  <xdr:twoCellAnchor editAs="oneCell">
    <xdr:from>
      <xdr:col>1</xdr:col>
      <xdr:colOff>64056</xdr:colOff>
      <xdr:row>21</xdr:row>
      <xdr:rowOff>47618</xdr:rowOff>
    </xdr:from>
    <xdr:to>
      <xdr:col>2</xdr:col>
      <xdr:colOff>1587</xdr:colOff>
      <xdr:row>21</xdr:row>
      <xdr:rowOff>690557</xdr:rowOff>
    </xdr:to>
    <xdr:pic>
      <xdr:nvPicPr>
        <xdr:cNvPr id="43" name="图片 7"/>
        <xdr:cNvPicPr>
          <a:picLocks noChangeAspect="1"/>
        </xdr:cNvPicPr>
      </xdr:nvPicPr>
      <xdr:blipFill>
        <a:blip xmlns:r="http://schemas.openxmlformats.org/officeDocument/2006/relationships" r:embed="rId16" cstate="print"/>
        <a:stretch>
          <a:fillRect/>
        </a:stretch>
      </xdr:blipFill>
      <xdr:spPr>
        <a:xfrm>
          <a:off x="97394" y="9639293"/>
          <a:ext cx="785256" cy="642939"/>
        </a:xfrm>
        <a:prstGeom prst="rect">
          <a:avLst/>
        </a:prstGeom>
      </xdr:spPr>
    </xdr:pic>
    <xdr:clientData/>
  </xdr:twoCellAnchor>
  <xdr:twoCellAnchor editAs="oneCell">
    <xdr:from>
      <xdr:col>2</xdr:col>
      <xdr:colOff>104778</xdr:colOff>
      <xdr:row>32</xdr:row>
      <xdr:rowOff>452505</xdr:rowOff>
    </xdr:from>
    <xdr:to>
      <xdr:col>2</xdr:col>
      <xdr:colOff>808439</xdr:colOff>
      <xdr:row>32</xdr:row>
      <xdr:rowOff>695393</xdr:rowOff>
    </xdr:to>
    <xdr:pic>
      <xdr:nvPicPr>
        <xdr:cNvPr id="50" name="Рисунок 49" descr="Ezviz-logo.png"/>
        <xdr:cNvPicPr>
          <a:picLocks noChangeAspect="1"/>
        </xdr:cNvPicPr>
      </xdr:nvPicPr>
      <xdr:blipFill>
        <a:blip xmlns:r="http://schemas.openxmlformats.org/officeDocument/2006/relationships" r:embed="rId11" cstate="print"/>
        <a:stretch>
          <a:fillRect/>
        </a:stretch>
      </xdr:blipFill>
      <xdr:spPr>
        <a:xfrm>
          <a:off x="1042991" y="10996680"/>
          <a:ext cx="703661" cy="242888"/>
        </a:xfrm>
        <a:prstGeom prst="rect">
          <a:avLst/>
        </a:prstGeom>
      </xdr:spPr>
    </xdr:pic>
    <xdr:clientData/>
  </xdr:twoCellAnchor>
  <xdr:twoCellAnchor editAs="oneCell">
    <xdr:from>
      <xdr:col>1</xdr:col>
      <xdr:colOff>161931</xdr:colOff>
      <xdr:row>32</xdr:row>
      <xdr:rowOff>76194</xdr:rowOff>
    </xdr:from>
    <xdr:to>
      <xdr:col>1</xdr:col>
      <xdr:colOff>685306</xdr:colOff>
      <xdr:row>32</xdr:row>
      <xdr:rowOff>657219</xdr:rowOff>
    </xdr:to>
    <xdr:pic>
      <xdr:nvPicPr>
        <xdr:cNvPr id="51" name="Рисунок 50" descr="A1.jpg"/>
        <xdr:cNvPicPr>
          <a:picLocks noChangeAspect="1"/>
        </xdr:cNvPicPr>
      </xdr:nvPicPr>
      <xdr:blipFill>
        <a:blip xmlns:r="http://schemas.openxmlformats.org/officeDocument/2006/relationships" r:embed="rId17" cstate="print"/>
        <a:srcRect l="7833" t="6167" r="15000" b="8167"/>
        <a:stretch>
          <a:fillRect/>
        </a:stretch>
      </xdr:blipFill>
      <xdr:spPr>
        <a:xfrm>
          <a:off x="195269" y="10620369"/>
          <a:ext cx="523375" cy="581025"/>
        </a:xfrm>
        <a:prstGeom prst="rect">
          <a:avLst/>
        </a:prstGeom>
      </xdr:spPr>
    </xdr:pic>
    <xdr:clientData/>
  </xdr:twoCellAnchor>
  <xdr:twoCellAnchor editAs="oneCell">
    <xdr:from>
      <xdr:col>1</xdr:col>
      <xdr:colOff>185737</xdr:colOff>
      <xdr:row>44</xdr:row>
      <xdr:rowOff>123825</xdr:rowOff>
    </xdr:from>
    <xdr:to>
      <xdr:col>1</xdr:col>
      <xdr:colOff>722053</xdr:colOff>
      <xdr:row>44</xdr:row>
      <xdr:rowOff>566738</xdr:rowOff>
    </xdr:to>
    <xdr:pic>
      <xdr:nvPicPr>
        <xdr:cNvPr id="52" name="图片 7"/>
        <xdr:cNvPicPr>
          <a:picLocks noChangeAspect="1"/>
        </xdr:cNvPicPr>
      </xdr:nvPicPr>
      <xdr:blipFill>
        <a:blip xmlns:r="http://schemas.openxmlformats.org/officeDocument/2006/relationships" r:embed="rId18" cstate="print">
          <a:lum contrast="10000"/>
        </a:blip>
        <a:stretch>
          <a:fillRect/>
        </a:stretch>
      </xdr:blipFill>
      <xdr:spPr>
        <a:xfrm>
          <a:off x="214312" y="25222200"/>
          <a:ext cx="536316" cy="442913"/>
        </a:xfrm>
        <a:prstGeom prst="rect">
          <a:avLst/>
        </a:prstGeom>
      </xdr:spPr>
    </xdr:pic>
    <xdr:clientData/>
  </xdr:twoCellAnchor>
  <xdr:twoCellAnchor editAs="oneCell">
    <xdr:from>
      <xdr:col>1</xdr:col>
      <xdr:colOff>185740</xdr:colOff>
      <xdr:row>46</xdr:row>
      <xdr:rowOff>147641</xdr:rowOff>
    </xdr:from>
    <xdr:to>
      <xdr:col>1</xdr:col>
      <xdr:colOff>725001</xdr:colOff>
      <xdr:row>46</xdr:row>
      <xdr:rowOff>585791</xdr:rowOff>
    </xdr:to>
    <xdr:pic>
      <xdr:nvPicPr>
        <xdr:cNvPr id="53" name="图片 5"/>
        <xdr:cNvPicPr>
          <a:picLocks noChangeAspect="1"/>
        </xdr:cNvPicPr>
      </xdr:nvPicPr>
      <xdr:blipFill>
        <a:blip xmlns:r="http://schemas.openxmlformats.org/officeDocument/2006/relationships" r:embed="rId19" cstate="print">
          <a:lum contrast="10000"/>
        </a:blip>
        <a:stretch>
          <a:fillRect/>
        </a:stretch>
      </xdr:blipFill>
      <xdr:spPr>
        <a:xfrm>
          <a:off x="214315" y="26693816"/>
          <a:ext cx="539261" cy="438150"/>
        </a:xfrm>
        <a:prstGeom prst="rect">
          <a:avLst/>
        </a:prstGeom>
      </xdr:spPr>
    </xdr:pic>
    <xdr:clientData/>
  </xdr:twoCellAnchor>
  <xdr:twoCellAnchor editAs="oneCell">
    <xdr:from>
      <xdr:col>1</xdr:col>
      <xdr:colOff>200025</xdr:colOff>
      <xdr:row>45</xdr:row>
      <xdr:rowOff>123825</xdr:rowOff>
    </xdr:from>
    <xdr:to>
      <xdr:col>1</xdr:col>
      <xdr:colOff>717578</xdr:colOff>
      <xdr:row>45</xdr:row>
      <xdr:rowOff>571500</xdr:rowOff>
    </xdr:to>
    <xdr:pic>
      <xdr:nvPicPr>
        <xdr:cNvPr id="54" name="图片 1"/>
        <xdr:cNvPicPr>
          <a:picLocks noChangeAspect="1"/>
        </xdr:cNvPicPr>
      </xdr:nvPicPr>
      <xdr:blipFill>
        <a:blip xmlns:r="http://schemas.openxmlformats.org/officeDocument/2006/relationships" r:embed="rId20" cstate="print">
          <a:lum contrast="10000"/>
        </a:blip>
        <a:stretch>
          <a:fillRect/>
        </a:stretch>
      </xdr:blipFill>
      <xdr:spPr>
        <a:xfrm>
          <a:off x="228600" y="25946100"/>
          <a:ext cx="517553" cy="447675"/>
        </a:xfrm>
        <a:prstGeom prst="rect">
          <a:avLst/>
        </a:prstGeom>
      </xdr:spPr>
    </xdr:pic>
    <xdr:clientData/>
  </xdr:twoCellAnchor>
  <xdr:twoCellAnchor editAs="oneCell">
    <xdr:from>
      <xdr:col>1</xdr:col>
      <xdr:colOff>185739</xdr:colOff>
      <xdr:row>50</xdr:row>
      <xdr:rowOff>52392</xdr:rowOff>
    </xdr:from>
    <xdr:to>
      <xdr:col>1</xdr:col>
      <xdr:colOff>722392</xdr:colOff>
      <xdr:row>50</xdr:row>
      <xdr:rowOff>675931</xdr:rowOff>
    </xdr:to>
    <xdr:pic>
      <xdr:nvPicPr>
        <xdr:cNvPr id="55" name="Immagine 25"/>
        <xdr:cNvPicPr>
          <a:picLocks noChangeAspect="1"/>
        </xdr:cNvPicPr>
      </xdr:nvPicPr>
      <xdr:blipFill>
        <a:blip xmlns:r="http://schemas.openxmlformats.org/officeDocument/2006/relationships" r:embed="rId21" cstate="print"/>
        <a:srcRect l="6012" t="2438" r="3394" b="3802"/>
        <a:stretch>
          <a:fillRect/>
        </a:stretch>
      </xdr:blipFill>
      <xdr:spPr bwMode="auto">
        <a:xfrm>
          <a:off x="214314" y="28046367"/>
          <a:ext cx="536653" cy="623539"/>
        </a:xfrm>
        <a:prstGeom prst="rect">
          <a:avLst/>
        </a:prstGeom>
        <a:noFill/>
        <a:ln w="9525">
          <a:noFill/>
          <a:miter lim="800000"/>
          <a:headEnd/>
          <a:tailEnd/>
        </a:ln>
      </xdr:spPr>
    </xdr:pic>
    <xdr:clientData/>
  </xdr:twoCellAnchor>
  <xdr:twoCellAnchor>
    <xdr:from>
      <xdr:col>1</xdr:col>
      <xdr:colOff>166690</xdr:colOff>
      <xdr:row>52</xdr:row>
      <xdr:rowOff>166694</xdr:rowOff>
    </xdr:from>
    <xdr:to>
      <xdr:col>1</xdr:col>
      <xdr:colOff>700936</xdr:colOff>
      <xdr:row>52</xdr:row>
      <xdr:rowOff>570462</xdr:rowOff>
    </xdr:to>
    <xdr:grpSp>
      <xdr:nvGrpSpPr>
        <xdr:cNvPr id="56" name="Gruppo 39"/>
        <xdr:cNvGrpSpPr>
          <a:grpSpLocks/>
        </xdr:cNvGrpSpPr>
      </xdr:nvGrpSpPr>
      <xdr:grpSpPr bwMode="auto">
        <a:xfrm>
          <a:off x="195265" y="26474744"/>
          <a:ext cx="534246" cy="403768"/>
          <a:chOff x="126265" y="17149450"/>
          <a:chExt cx="1249074" cy="789259"/>
        </a:xfrm>
      </xdr:grpSpPr>
      <xdr:pic>
        <xdr:nvPicPr>
          <xdr:cNvPr id="57" name="Immagine 36"/>
          <xdr:cNvPicPr>
            <a:picLocks noChangeAspect="1"/>
          </xdr:cNvPicPr>
        </xdr:nvPicPr>
        <xdr:blipFill>
          <a:blip xmlns:r="http://schemas.openxmlformats.org/officeDocument/2006/relationships" r:embed="rId22" cstate="print"/>
          <a:srcRect l="18333" t="15614" r="30087" b="18713"/>
          <a:stretch>
            <a:fillRect/>
          </a:stretch>
        </xdr:blipFill>
        <xdr:spPr bwMode="auto">
          <a:xfrm>
            <a:off x="753239" y="17149450"/>
            <a:ext cx="622100" cy="789259"/>
          </a:xfrm>
          <a:prstGeom prst="rect">
            <a:avLst/>
          </a:prstGeom>
          <a:noFill/>
          <a:ln w="9525">
            <a:noFill/>
            <a:miter lim="800000"/>
            <a:headEnd/>
            <a:tailEnd/>
          </a:ln>
        </xdr:spPr>
      </xdr:pic>
      <xdr:pic>
        <xdr:nvPicPr>
          <xdr:cNvPr id="58" name="Immagine 37"/>
          <xdr:cNvPicPr>
            <a:picLocks noChangeAspect="1"/>
          </xdr:cNvPicPr>
        </xdr:nvPicPr>
        <xdr:blipFill>
          <a:blip xmlns:r="http://schemas.openxmlformats.org/officeDocument/2006/relationships" r:embed="rId23" cstate="print"/>
          <a:srcRect l="20053" t="19377" r="29726" b="20772"/>
          <a:stretch>
            <a:fillRect/>
          </a:stretch>
        </xdr:blipFill>
        <xdr:spPr bwMode="auto">
          <a:xfrm>
            <a:off x="126265" y="17149451"/>
            <a:ext cx="652649" cy="774464"/>
          </a:xfrm>
          <a:prstGeom prst="rect">
            <a:avLst/>
          </a:prstGeom>
          <a:noFill/>
          <a:ln w="9525">
            <a:noFill/>
            <a:miter lim="800000"/>
            <a:headEnd/>
            <a:tailEnd/>
          </a:ln>
        </xdr:spPr>
      </xdr:pic>
    </xdr:grpSp>
    <xdr:clientData/>
  </xdr:twoCellAnchor>
  <xdr:twoCellAnchor editAs="oneCell">
    <xdr:from>
      <xdr:col>1</xdr:col>
      <xdr:colOff>209552</xdr:colOff>
      <xdr:row>56</xdr:row>
      <xdr:rowOff>104782</xdr:rowOff>
    </xdr:from>
    <xdr:to>
      <xdr:col>1</xdr:col>
      <xdr:colOff>725761</xdr:colOff>
      <xdr:row>56</xdr:row>
      <xdr:rowOff>631213</xdr:rowOff>
    </xdr:to>
    <xdr:pic>
      <xdr:nvPicPr>
        <xdr:cNvPr id="59" name="Immagine 38"/>
        <xdr:cNvPicPr>
          <a:picLocks noChangeAspect="1"/>
        </xdr:cNvPicPr>
      </xdr:nvPicPr>
      <xdr:blipFill>
        <a:blip xmlns:r="http://schemas.openxmlformats.org/officeDocument/2006/relationships" r:embed="rId24" cstate="print"/>
        <a:srcRect l="10468" t="18706" r="11649" b="16830"/>
        <a:stretch>
          <a:fillRect/>
        </a:stretch>
      </xdr:blipFill>
      <xdr:spPr bwMode="auto">
        <a:xfrm>
          <a:off x="238127" y="29546557"/>
          <a:ext cx="516209" cy="526431"/>
        </a:xfrm>
        <a:prstGeom prst="rect">
          <a:avLst/>
        </a:prstGeom>
        <a:noFill/>
        <a:ln w="9525">
          <a:noFill/>
          <a:miter lim="800000"/>
          <a:headEnd/>
          <a:tailEnd/>
        </a:ln>
      </xdr:spPr>
    </xdr:pic>
    <xdr:clientData/>
  </xdr:twoCellAnchor>
  <xdr:twoCellAnchor editAs="oneCell">
    <xdr:from>
      <xdr:col>1</xdr:col>
      <xdr:colOff>85726</xdr:colOff>
      <xdr:row>57</xdr:row>
      <xdr:rowOff>76211</xdr:rowOff>
    </xdr:from>
    <xdr:to>
      <xdr:col>1</xdr:col>
      <xdr:colOff>826817</xdr:colOff>
      <xdr:row>57</xdr:row>
      <xdr:rowOff>633307</xdr:rowOff>
    </xdr:to>
    <xdr:pic>
      <xdr:nvPicPr>
        <xdr:cNvPr id="60" name="Immagine 29"/>
        <xdr:cNvPicPr>
          <a:picLocks noChangeAspect="1"/>
        </xdr:cNvPicPr>
      </xdr:nvPicPr>
      <xdr:blipFill>
        <a:blip xmlns:r="http://schemas.openxmlformats.org/officeDocument/2006/relationships" r:embed="rId25" cstate="print"/>
        <a:srcRect l="16248" t="16582" r="11967" b="14922"/>
        <a:stretch>
          <a:fillRect/>
        </a:stretch>
      </xdr:blipFill>
      <xdr:spPr bwMode="auto">
        <a:xfrm>
          <a:off x="114301" y="30241886"/>
          <a:ext cx="741091" cy="557096"/>
        </a:xfrm>
        <a:prstGeom prst="rect">
          <a:avLst/>
        </a:prstGeom>
        <a:noFill/>
        <a:ln w="9525">
          <a:noFill/>
          <a:miter lim="800000"/>
          <a:headEnd/>
          <a:tailEnd/>
        </a:ln>
      </xdr:spPr>
    </xdr:pic>
    <xdr:clientData/>
  </xdr:twoCellAnchor>
  <xdr:twoCellAnchor editAs="oneCell">
    <xdr:from>
      <xdr:col>1</xdr:col>
      <xdr:colOff>254970</xdr:colOff>
      <xdr:row>47</xdr:row>
      <xdr:rowOff>68884</xdr:rowOff>
    </xdr:from>
    <xdr:to>
      <xdr:col>1</xdr:col>
      <xdr:colOff>642942</xdr:colOff>
      <xdr:row>47</xdr:row>
      <xdr:rowOff>655573</xdr:rowOff>
    </xdr:to>
    <xdr:pic>
      <xdr:nvPicPr>
        <xdr:cNvPr id="64" name="Immagine 26"/>
        <xdr:cNvPicPr>
          <a:picLocks noChangeAspect="1"/>
        </xdr:cNvPicPr>
      </xdr:nvPicPr>
      <xdr:blipFill>
        <a:blip xmlns:r="http://schemas.openxmlformats.org/officeDocument/2006/relationships" r:embed="rId26" cstate="print"/>
        <a:srcRect l="6668" t="21082" r="4738" b="20309"/>
        <a:stretch>
          <a:fillRect/>
        </a:stretch>
      </xdr:blipFill>
      <xdr:spPr bwMode="auto">
        <a:xfrm rot="16200000">
          <a:off x="188949" y="19132518"/>
          <a:ext cx="586689" cy="387972"/>
        </a:xfrm>
        <a:prstGeom prst="rect">
          <a:avLst/>
        </a:prstGeom>
        <a:noFill/>
        <a:ln w="9525">
          <a:noFill/>
          <a:miter lim="800000"/>
          <a:headEnd/>
          <a:tailEnd/>
        </a:ln>
      </xdr:spPr>
    </xdr:pic>
    <xdr:clientData/>
  </xdr:twoCellAnchor>
  <xdr:twoCellAnchor editAs="oneCell">
    <xdr:from>
      <xdr:col>5</xdr:col>
      <xdr:colOff>0</xdr:colOff>
      <xdr:row>1</xdr:row>
      <xdr:rowOff>0</xdr:rowOff>
    </xdr:from>
    <xdr:to>
      <xdr:col>5</xdr:col>
      <xdr:colOff>5353731</xdr:colOff>
      <xdr:row>2</xdr:row>
      <xdr:rowOff>9525</xdr:rowOff>
    </xdr:to>
    <xdr:sp macro="" textlink="">
      <xdr:nvSpPr>
        <xdr:cNvPr id="65"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twoCellAnchor editAs="oneCell">
    <xdr:from>
      <xdr:col>2</xdr:col>
      <xdr:colOff>100015</xdr:colOff>
      <xdr:row>26</xdr:row>
      <xdr:rowOff>447705</xdr:rowOff>
    </xdr:from>
    <xdr:to>
      <xdr:col>2</xdr:col>
      <xdr:colOff>803676</xdr:colOff>
      <xdr:row>26</xdr:row>
      <xdr:rowOff>690593</xdr:rowOff>
    </xdr:to>
    <xdr:pic>
      <xdr:nvPicPr>
        <xdr:cNvPr id="66" name="Рисунок 65" descr="Ezviz-logo.png"/>
        <xdr:cNvPicPr>
          <a:picLocks noChangeAspect="1"/>
        </xdr:cNvPicPr>
      </xdr:nvPicPr>
      <xdr:blipFill>
        <a:blip xmlns:r="http://schemas.openxmlformats.org/officeDocument/2006/relationships" r:embed="rId11" cstate="print"/>
        <a:stretch>
          <a:fillRect/>
        </a:stretch>
      </xdr:blipFill>
      <xdr:spPr>
        <a:xfrm>
          <a:off x="1038228" y="10039380"/>
          <a:ext cx="703661" cy="242888"/>
        </a:xfrm>
        <a:prstGeom prst="rect">
          <a:avLst/>
        </a:prstGeom>
      </xdr:spPr>
    </xdr:pic>
    <xdr:clientData/>
  </xdr:twoCellAnchor>
  <xdr:twoCellAnchor editAs="oneCell">
    <xdr:from>
      <xdr:col>2</xdr:col>
      <xdr:colOff>95253</xdr:colOff>
      <xdr:row>44</xdr:row>
      <xdr:rowOff>671503</xdr:rowOff>
    </xdr:from>
    <xdr:to>
      <xdr:col>2</xdr:col>
      <xdr:colOff>798914</xdr:colOff>
      <xdr:row>44</xdr:row>
      <xdr:rowOff>914391</xdr:rowOff>
    </xdr:to>
    <xdr:pic>
      <xdr:nvPicPr>
        <xdr:cNvPr id="67" name="Рисунок 66" descr="Ezviz-logo.png"/>
        <xdr:cNvPicPr>
          <a:picLocks noChangeAspect="1"/>
        </xdr:cNvPicPr>
      </xdr:nvPicPr>
      <xdr:blipFill>
        <a:blip xmlns:r="http://schemas.openxmlformats.org/officeDocument/2006/relationships" r:embed="rId11" cstate="print"/>
        <a:stretch>
          <a:fillRect/>
        </a:stretch>
      </xdr:blipFill>
      <xdr:spPr>
        <a:xfrm>
          <a:off x="971553" y="20035828"/>
          <a:ext cx="703661" cy="242888"/>
        </a:xfrm>
        <a:prstGeom prst="rect">
          <a:avLst/>
        </a:prstGeom>
      </xdr:spPr>
    </xdr:pic>
    <xdr:clientData/>
  </xdr:twoCellAnchor>
  <xdr:twoCellAnchor editAs="oneCell">
    <xdr:from>
      <xdr:col>2</xdr:col>
      <xdr:colOff>109542</xdr:colOff>
      <xdr:row>45</xdr:row>
      <xdr:rowOff>728652</xdr:rowOff>
    </xdr:from>
    <xdr:to>
      <xdr:col>2</xdr:col>
      <xdr:colOff>813203</xdr:colOff>
      <xdr:row>45</xdr:row>
      <xdr:rowOff>971540</xdr:rowOff>
    </xdr:to>
    <xdr:pic>
      <xdr:nvPicPr>
        <xdr:cNvPr id="74" name="Рисунок 73" descr="Ezviz-logo.png"/>
        <xdr:cNvPicPr>
          <a:picLocks noChangeAspect="1"/>
        </xdr:cNvPicPr>
      </xdr:nvPicPr>
      <xdr:blipFill>
        <a:blip xmlns:r="http://schemas.openxmlformats.org/officeDocument/2006/relationships" r:embed="rId11" cstate="print"/>
        <a:stretch>
          <a:fillRect/>
        </a:stretch>
      </xdr:blipFill>
      <xdr:spPr>
        <a:xfrm>
          <a:off x="985842" y="21159777"/>
          <a:ext cx="703661" cy="242888"/>
        </a:xfrm>
        <a:prstGeom prst="rect">
          <a:avLst/>
        </a:prstGeom>
      </xdr:spPr>
    </xdr:pic>
    <xdr:clientData/>
  </xdr:twoCellAnchor>
  <xdr:twoCellAnchor editAs="oneCell">
    <xdr:from>
      <xdr:col>2</xdr:col>
      <xdr:colOff>57157</xdr:colOff>
      <xdr:row>46</xdr:row>
      <xdr:rowOff>728651</xdr:rowOff>
    </xdr:from>
    <xdr:to>
      <xdr:col>2</xdr:col>
      <xdr:colOff>760818</xdr:colOff>
      <xdr:row>46</xdr:row>
      <xdr:rowOff>971539</xdr:rowOff>
    </xdr:to>
    <xdr:pic>
      <xdr:nvPicPr>
        <xdr:cNvPr id="75" name="Рисунок 74" descr="Ezviz-logo.png"/>
        <xdr:cNvPicPr>
          <a:picLocks noChangeAspect="1"/>
        </xdr:cNvPicPr>
      </xdr:nvPicPr>
      <xdr:blipFill>
        <a:blip xmlns:r="http://schemas.openxmlformats.org/officeDocument/2006/relationships" r:embed="rId11" cstate="print"/>
        <a:stretch>
          <a:fillRect/>
        </a:stretch>
      </xdr:blipFill>
      <xdr:spPr>
        <a:xfrm>
          <a:off x="933457" y="22236101"/>
          <a:ext cx="703661" cy="242888"/>
        </a:xfrm>
        <a:prstGeom prst="rect">
          <a:avLst/>
        </a:prstGeom>
      </xdr:spPr>
    </xdr:pic>
    <xdr:clientData/>
  </xdr:twoCellAnchor>
  <xdr:twoCellAnchor editAs="oneCell">
    <xdr:from>
      <xdr:col>2</xdr:col>
      <xdr:colOff>104794</xdr:colOff>
      <xdr:row>59</xdr:row>
      <xdr:rowOff>452420</xdr:rowOff>
    </xdr:from>
    <xdr:to>
      <xdr:col>2</xdr:col>
      <xdr:colOff>808455</xdr:colOff>
      <xdr:row>59</xdr:row>
      <xdr:rowOff>695308</xdr:rowOff>
    </xdr:to>
    <xdr:pic>
      <xdr:nvPicPr>
        <xdr:cNvPr id="81" name="Рисунок 80" descr="Ezviz-logo.png"/>
        <xdr:cNvPicPr>
          <a:picLocks noChangeAspect="1"/>
        </xdr:cNvPicPr>
      </xdr:nvPicPr>
      <xdr:blipFill>
        <a:blip xmlns:r="http://schemas.openxmlformats.org/officeDocument/2006/relationships" r:embed="rId11" cstate="print"/>
        <a:stretch>
          <a:fillRect/>
        </a:stretch>
      </xdr:blipFill>
      <xdr:spPr>
        <a:xfrm>
          <a:off x="1043007" y="22312295"/>
          <a:ext cx="703661" cy="242888"/>
        </a:xfrm>
        <a:prstGeom prst="rect">
          <a:avLst/>
        </a:prstGeom>
      </xdr:spPr>
    </xdr:pic>
    <xdr:clientData/>
  </xdr:twoCellAnchor>
  <xdr:twoCellAnchor editAs="oneCell">
    <xdr:from>
      <xdr:col>1</xdr:col>
      <xdr:colOff>100013</xdr:colOff>
      <xdr:row>51</xdr:row>
      <xdr:rowOff>171448</xdr:rowOff>
    </xdr:from>
    <xdr:to>
      <xdr:col>1</xdr:col>
      <xdr:colOff>800100</xdr:colOff>
      <xdr:row>51</xdr:row>
      <xdr:rowOff>592084</xdr:rowOff>
    </xdr:to>
    <xdr:pic>
      <xdr:nvPicPr>
        <xdr:cNvPr id="68" name="Рисунок 67" descr="helmet extension arm.jpg"/>
        <xdr:cNvPicPr>
          <a:picLocks noChangeAspect="1"/>
        </xdr:cNvPicPr>
      </xdr:nvPicPr>
      <xdr:blipFill>
        <a:blip xmlns:r="http://schemas.openxmlformats.org/officeDocument/2006/relationships" r:embed="rId27" cstate="print"/>
        <a:srcRect l="2267" t="18400" r="1867" b="24000"/>
        <a:stretch>
          <a:fillRect/>
        </a:stretch>
      </xdr:blipFill>
      <xdr:spPr>
        <a:xfrm>
          <a:off x="133351" y="22031323"/>
          <a:ext cx="700087" cy="420636"/>
        </a:xfrm>
        <a:prstGeom prst="rect">
          <a:avLst/>
        </a:prstGeom>
      </xdr:spPr>
    </xdr:pic>
    <xdr:clientData/>
  </xdr:twoCellAnchor>
  <xdr:twoCellAnchor>
    <xdr:from>
      <xdr:col>1</xdr:col>
      <xdr:colOff>247654</xdr:colOff>
      <xdr:row>53</xdr:row>
      <xdr:rowOff>138119</xdr:rowOff>
    </xdr:from>
    <xdr:to>
      <xdr:col>1</xdr:col>
      <xdr:colOff>667062</xdr:colOff>
      <xdr:row>53</xdr:row>
      <xdr:rowOff>582774</xdr:rowOff>
    </xdr:to>
    <xdr:grpSp>
      <xdr:nvGrpSpPr>
        <xdr:cNvPr id="70" name="Gruppo 40"/>
        <xdr:cNvGrpSpPr>
          <a:grpSpLocks/>
        </xdr:cNvGrpSpPr>
      </xdr:nvGrpSpPr>
      <xdr:grpSpPr bwMode="auto">
        <a:xfrm>
          <a:off x="276229" y="27170069"/>
          <a:ext cx="419408" cy="444655"/>
          <a:chOff x="33794" y="21458168"/>
          <a:chExt cx="1367222" cy="1064522"/>
        </a:xfrm>
      </xdr:grpSpPr>
      <xdr:pic>
        <xdr:nvPicPr>
          <xdr:cNvPr id="71" name="Immagine 31"/>
          <xdr:cNvPicPr>
            <a:picLocks noChangeAspect="1"/>
          </xdr:cNvPicPr>
        </xdr:nvPicPr>
        <xdr:blipFill>
          <a:blip xmlns:r="http://schemas.openxmlformats.org/officeDocument/2006/relationships" r:embed="rId28" cstate="print"/>
          <a:srcRect l="22221" t="7127" r="16910" b="6046"/>
          <a:stretch>
            <a:fillRect/>
          </a:stretch>
        </xdr:blipFill>
        <xdr:spPr bwMode="auto">
          <a:xfrm>
            <a:off x="671670" y="21462708"/>
            <a:ext cx="729346" cy="1038558"/>
          </a:xfrm>
          <a:prstGeom prst="rect">
            <a:avLst/>
          </a:prstGeom>
          <a:noFill/>
          <a:ln w="9525">
            <a:noFill/>
            <a:miter lim="800000"/>
            <a:headEnd/>
            <a:tailEnd/>
          </a:ln>
        </xdr:spPr>
      </xdr:pic>
      <xdr:pic>
        <xdr:nvPicPr>
          <xdr:cNvPr id="72" name="Immagine 32"/>
          <xdr:cNvPicPr>
            <a:picLocks noChangeAspect="1"/>
          </xdr:cNvPicPr>
        </xdr:nvPicPr>
        <xdr:blipFill>
          <a:blip xmlns:r="http://schemas.openxmlformats.org/officeDocument/2006/relationships" r:embed="rId29" cstate="print"/>
          <a:srcRect l="24207" t="6641" r="10368" b="4362"/>
          <a:stretch>
            <a:fillRect/>
          </a:stretch>
        </xdr:blipFill>
        <xdr:spPr bwMode="auto">
          <a:xfrm>
            <a:off x="33794" y="21458168"/>
            <a:ext cx="781803" cy="1064522"/>
          </a:xfrm>
          <a:prstGeom prst="rect">
            <a:avLst/>
          </a:prstGeom>
          <a:noFill/>
          <a:ln w="9525">
            <a:noFill/>
            <a:miter lim="800000"/>
            <a:headEnd/>
            <a:tailEnd/>
          </a:ln>
        </xdr:spPr>
      </xdr:pic>
    </xdr:grpSp>
    <xdr:clientData/>
  </xdr:twoCellAnchor>
  <xdr:twoCellAnchor editAs="oneCell">
    <xdr:from>
      <xdr:col>2</xdr:col>
      <xdr:colOff>104794</xdr:colOff>
      <xdr:row>58</xdr:row>
      <xdr:rowOff>452420</xdr:rowOff>
    </xdr:from>
    <xdr:to>
      <xdr:col>2</xdr:col>
      <xdr:colOff>808455</xdr:colOff>
      <xdr:row>58</xdr:row>
      <xdr:rowOff>695308</xdr:rowOff>
    </xdr:to>
    <xdr:pic>
      <xdr:nvPicPr>
        <xdr:cNvPr id="86" name="Рисунок 85" descr="Ezviz-logo.png"/>
        <xdr:cNvPicPr>
          <a:picLocks noChangeAspect="1"/>
        </xdr:cNvPicPr>
      </xdr:nvPicPr>
      <xdr:blipFill>
        <a:blip xmlns:r="http://schemas.openxmlformats.org/officeDocument/2006/relationships" r:embed="rId11" cstate="print"/>
        <a:stretch>
          <a:fillRect/>
        </a:stretch>
      </xdr:blipFill>
      <xdr:spPr>
        <a:xfrm>
          <a:off x="1043007" y="28103495"/>
          <a:ext cx="703661" cy="242888"/>
        </a:xfrm>
        <a:prstGeom prst="rect">
          <a:avLst/>
        </a:prstGeom>
      </xdr:spPr>
    </xdr:pic>
    <xdr:clientData/>
  </xdr:twoCellAnchor>
  <xdr:twoCellAnchor editAs="oneCell">
    <xdr:from>
      <xdr:col>1</xdr:col>
      <xdr:colOff>261940</xdr:colOff>
      <xdr:row>58</xdr:row>
      <xdr:rowOff>104781</xdr:rowOff>
    </xdr:from>
    <xdr:to>
      <xdr:col>1</xdr:col>
      <xdr:colOff>623128</xdr:colOff>
      <xdr:row>58</xdr:row>
      <xdr:rowOff>619131</xdr:rowOff>
    </xdr:to>
    <xdr:pic>
      <xdr:nvPicPr>
        <xdr:cNvPr id="87" name="Рисунок 86" descr="Rechargeable Battery.jpg"/>
        <xdr:cNvPicPr>
          <a:picLocks noChangeAspect="1"/>
        </xdr:cNvPicPr>
      </xdr:nvPicPr>
      <xdr:blipFill>
        <a:blip xmlns:r="http://schemas.openxmlformats.org/officeDocument/2006/relationships" r:embed="rId30" cstate="print"/>
        <a:stretch>
          <a:fillRect/>
        </a:stretch>
      </xdr:blipFill>
      <xdr:spPr>
        <a:xfrm>
          <a:off x="295278" y="27031956"/>
          <a:ext cx="361188" cy="514350"/>
        </a:xfrm>
        <a:prstGeom prst="rect">
          <a:avLst/>
        </a:prstGeom>
      </xdr:spPr>
    </xdr:pic>
    <xdr:clientData/>
  </xdr:twoCellAnchor>
  <xdr:twoCellAnchor editAs="oneCell">
    <xdr:from>
      <xdr:col>1</xdr:col>
      <xdr:colOff>261940</xdr:colOff>
      <xdr:row>59</xdr:row>
      <xdr:rowOff>104781</xdr:rowOff>
    </xdr:from>
    <xdr:to>
      <xdr:col>1</xdr:col>
      <xdr:colOff>623128</xdr:colOff>
      <xdr:row>59</xdr:row>
      <xdr:rowOff>619131</xdr:rowOff>
    </xdr:to>
    <xdr:pic>
      <xdr:nvPicPr>
        <xdr:cNvPr id="88" name="Рисунок 87" descr="Rechargeable Battery.jpg"/>
        <xdr:cNvPicPr>
          <a:picLocks noChangeAspect="1"/>
        </xdr:cNvPicPr>
      </xdr:nvPicPr>
      <xdr:blipFill>
        <a:blip xmlns:r="http://schemas.openxmlformats.org/officeDocument/2006/relationships" r:embed="rId30" cstate="print"/>
        <a:stretch>
          <a:fillRect/>
        </a:stretch>
      </xdr:blipFill>
      <xdr:spPr>
        <a:xfrm>
          <a:off x="295278" y="27031956"/>
          <a:ext cx="361188" cy="514350"/>
        </a:xfrm>
        <a:prstGeom prst="rect">
          <a:avLst/>
        </a:prstGeom>
      </xdr:spPr>
    </xdr:pic>
    <xdr:clientData/>
  </xdr:twoCellAnchor>
  <xdr:twoCellAnchor editAs="oneCell">
    <xdr:from>
      <xdr:col>1</xdr:col>
      <xdr:colOff>114303</xdr:colOff>
      <xdr:row>54</xdr:row>
      <xdr:rowOff>38100</xdr:rowOff>
    </xdr:from>
    <xdr:to>
      <xdr:col>1</xdr:col>
      <xdr:colOff>757239</xdr:colOff>
      <xdr:row>54</xdr:row>
      <xdr:rowOff>681036</xdr:rowOff>
    </xdr:to>
    <xdr:pic>
      <xdr:nvPicPr>
        <xdr:cNvPr id="89" name="Рисунок 88"/>
        <xdr:cNvPicPr>
          <a:picLocks noChangeAspect="1"/>
        </xdr:cNvPicPr>
      </xdr:nvPicPr>
      <xdr:blipFill>
        <a:blip xmlns:r="http://schemas.openxmlformats.org/officeDocument/2006/relationships" r:embed="rId31" cstate="print"/>
        <a:stretch>
          <a:fillRect/>
        </a:stretch>
      </xdr:blipFill>
      <xdr:spPr>
        <a:xfrm>
          <a:off x="147641" y="24069675"/>
          <a:ext cx="642936" cy="642936"/>
        </a:xfrm>
        <a:prstGeom prst="rect">
          <a:avLst/>
        </a:prstGeom>
      </xdr:spPr>
    </xdr:pic>
    <xdr:clientData/>
  </xdr:twoCellAnchor>
  <xdr:twoCellAnchor editAs="oneCell">
    <xdr:from>
      <xdr:col>1</xdr:col>
      <xdr:colOff>228601</xdr:colOff>
      <xdr:row>55</xdr:row>
      <xdr:rowOff>166689</xdr:rowOff>
    </xdr:from>
    <xdr:to>
      <xdr:col>1</xdr:col>
      <xdr:colOff>640847</xdr:colOff>
      <xdr:row>55</xdr:row>
      <xdr:rowOff>604838</xdr:rowOff>
    </xdr:to>
    <xdr:pic>
      <xdr:nvPicPr>
        <xdr:cNvPr id="90" name="Рисунок 89"/>
        <xdr:cNvPicPr>
          <a:picLocks noChangeAspect="1"/>
        </xdr:cNvPicPr>
      </xdr:nvPicPr>
      <xdr:blipFill>
        <a:blip xmlns:r="http://schemas.openxmlformats.org/officeDocument/2006/relationships" r:embed="rId32" cstate="print">
          <a:lum bright="10000" contrast="30000"/>
        </a:blip>
        <a:srcRect l="35000" t="15391" r="6563" b="22500"/>
        <a:stretch>
          <a:fillRect/>
        </a:stretch>
      </xdr:blipFill>
      <xdr:spPr>
        <a:xfrm>
          <a:off x="261939" y="24922164"/>
          <a:ext cx="412246" cy="438149"/>
        </a:xfrm>
        <a:prstGeom prst="rect">
          <a:avLst/>
        </a:prstGeom>
      </xdr:spPr>
    </xdr:pic>
    <xdr:clientData/>
  </xdr:twoCellAnchor>
  <xdr:twoCellAnchor editAs="oneCell">
    <xdr:from>
      <xdr:col>1</xdr:col>
      <xdr:colOff>152401</xdr:colOff>
      <xdr:row>49</xdr:row>
      <xdr:rowOff>176213</xdr:rowOff>
    </xdr:from>
    <xdr:to>
      <xdr:col>1</xdr:col>
      <xdr:colOff>719138</xdr:colOff>
      <xdr:row>49</xdr:row>
      <xdr:rowOff>603181</xdr:rowOff>
    </xdr:to>
    <xdr:pic>
      <xdr:nvPicPr>
        <xdr:cNvPr id="95" name="Рисунок 94" descr="a74226fc0dd94bace72a67ba1abe01cb.png"/>
        <xdr:cNvPicPr>
          <a:picLocks noChangeAspect="1"/>
        </xdr:cNvPicPr>
      </xdr:nvPicPr>
      <xdr:blipFill>
        <a:blip xmlns:r="http://schemas.openxmlformats.org/officeDocument/2006/relationships" r:embed="rId33" cstate="print">
          <a:lum contrast="10000"/>
        </a:blip>
        <a:srcRect l="73177" t="45448" r="1869" b="15571"/>
        <a:stretch>
          <a:fillRect/>
        </a:stretch>
      </xdr:blipFill>
      <xdr:spPr>
        <a:xfrm>
          <a:off x="185739" y="20588288"/>
          <a:ext cx="566737" cy="426968"/>
        </a:xfrm>
        <a:prstGeom prst="rect">
          <a:avLst/>
        </a:prstGeom>
      </xdr:spPr>
    </xdr:pic>
    <xdr:clientData/>
  </xdr:twoCellAnchor>
  <xdr:twoCellAnchor editAs="oneCell">
    <xdr:from>
      <xdr:col>1</xdr:col>
      <xdr:colOff>280988</xdr:colOff>
      <xdr:row>48</xdr:row>
      <xdr:rowOff>209550</xdr:rowOff>
    </xdr:from>
    <xdr:to>
      <xdr:col>1</xdr:col>
      <xdr:colOff>638175</xdr:colOff>
      <xdr:row>48</xdr:row>
      <xdr:rowOff>566737</xdr:rowOff>
    </xdr:to>
    <xdr:pic>
      <xdr:nvPicPr>
        <xdr:cNvPr id="96" name="Рисунок 95" descr="a74226fc0dd94bace72a67ba1abe01cb.png"/>
        <xdr:cNvPicPr>
          <a:picLocks noChangeAspect="1"/>
        </xdr:cNvPicPr>
      </xdr:nvPicPr>
      <xdr:blipFill>
        <a:blip xmlns:r="http://schemas.openxmlformats.org/officeDocument/2006/relationships" r:embed="rId34" cstate="print">
          <a:lum contrast="10000"/>
        </a:blip>
        <a:srcRect l="79753" t="1748" r="5494" b="67662"/>
        <a:stretch>
          <a:fillRect/>
        </a:stretch>
      </xdr:blipFill>
      <xdr:spPr>
        <a:xfrm>
          <a:off x="314326" y="19897725"/>
          <a:ext cx="357187" cy="357187"/>
        </a:xfrm>
        <a:prstGeom prst="rect">
          <a:avLst/>
        </a:prstGeom>
      </xdr:spPr>
    </xdr:pic>
    <xdr:clientData/>
  </xdr:twoCellAnchor>
  <xdr:twoCellAnchor editAs="oneCell">
    <xdr:from>
      <xdr:col>1</xdr:col>
      <xdr:colOff>290520</xdr:colOff>
      <xdr:row>7</xdr:row>
      <xdr:rowOff>76194</xdr:rowOff>
    </xdr:from>
    <xdr:to>
      <xdr:col>1</xdr:col>
      <xdr:colOff>666753</xdr:colOff>
      <xdr:row>7</xdr:row>
      <xdr:rowOff>649878</xdr:rowOff>
    </xdr:to>
    <xdr:pic>
      <xdr:nvPicPr>
        <xdr:cNvPr id="69" name="Рисунок 68" descr="C2C.png"/>
        <xdr:cNvPicPr>
          <a:picLocks noChangeAspect="1"/>
        </xdr:cNvPicPr>
      </xdr:nvPicPr>
      <xdr:blipFill>
        <a:blip xmlns:r="http://schemas.openxmlformats.org/officeDocument/2006/relationships" r:embed="rId3" cstate="print"/>
        <a:srcRect l="17261" t="4242" r="7759" b="5677"/>
        <a:stretch>
          <a:fillRect/>
        </a:stretch>
      </xdr:blipFill>
      <xdr:spPr>
        <a:xfrm>
          <a:off x="323858" y="1285869"/>
          <a:ext cx="376233" cy="573684"/>
        </a:xfrm>
        <a:prstGeom prst="rect">
          <a:avLst/>
        </a:prstGeom>
      </xdr:spPr>
    </xdr:pic>
    <xdr:clientData/>
  </xdr:twoCellAnchor>
  <xdr:twoCellAnchor editAs="oneCell">
    <xdr:from>
      <xdr:col>2</xdr:col>
      <xdr:colOff>95252</xdr:colOff>
      <xdr:row>7</xdr:row>
      <xdr:rowOff>447652</xdr:rowOff>
    </xdr:from>
    <xdr:to>
      <xdr:col>2</xdr:col>
      <xdr:colOff>798913</xdr:colOff>
      <xdr:row>7</xdr:row>
      <xdr:rowOff>690540</xdr:rowOff>
    </xdr:to>
    <xdr:pic>
      <xdr:nvPicPr>
        <xdr:cNvPr id="76" name="Рисунок 75" descr="Ezviz-logo.png"/>
        <xdr:cNvPicPr>
          <a:picLocks noChangeAspect="1"/>
        </xdr:cNvPicPr>
      </xdr:nvPicPr>
      <xdr:blipFill>
        <a:blip xmlns:r="http://schemas.openxmlformats.org/officeDocument/2006/relationships" r:embed="rId11" cstate="print"/>
        <a:stretch>
          <a:fillRect/>
        </a:stretch>
      </xdr:blipFill>
      <xdr:spPr>
        <a:xfrm>
          <a:off x="1033465" y="1657327"/>
          <a:ext cx="703661" cy="242888"/>
        </a:xfrm>
        <a:prstGeom prst="rect">
          <a:avLst/>
        </a:prstGeom>
      </xdr:spPr>
    </xdr:pic>
    <xdr:clientData/>
  </xdr:twoCellAnchor>
  <xdr:twoCellAnchor editAs="oneCell">
    <xdr:from>
      <xdr:col>2</xdr:col>
      <xdr:colOff>95252</xdr:colOff>
      <xdr:row>12</xdr:row>
      <xdr:rowOff>447652</xdr:rowOff>
    </xdr:from>
    <xdr:to>
      <xdr:col>2</xdr:col>
      <xdr:colOff>798913</xdr:colOff>
      <xdr:row>12</xdr:row>
      <xdr:rowOff>690540</xdr:rowOff>
    </xdr:to>
    <xdr:pic>
      <xdr:nvPicPr>
        <xdr:cNvPr id="77" name="Рисунок 76" descr="Ezviz-logo.png"/>
        <xdr:cNvPicPr>
          <a:picLocks noChangeAspect="1"/>
        </xdr:cNvPicPr>
      </xdr:nvPicPr>
      <xdr:blipFill>
        <a:blip xmlns:r="http://schemas.openxmlformats.org/officeDocument/2006/relationships" r:embed="rId11" cstate="print"/>
        <a:stretch>
          <a:fillRect/>
        </a:stretch>
      </xdr:blipFill>
      <xdr:spPr>
        <a:xfrm>
          <a:off x="1033465" y="2381227"/>
          <a:ext cx="703661" cy="242888"/>
        </a:xfrm>
        <a:prstGeom prst="rect">
          <a:avLst/>
        </a:prstGeom>
      </xdr:spPr>
    </xdr:pic>
    <xdr:clientData/>
  </xdr:twoCellAnchor>
  <xdr:twoCellAnchor editAs="oneCell">
    <xdr:from>
      <xdr:col>1</xdr:col>
      <xdr:colOff>180973</xdr:colOff>
      <xdr:row>12</xdr:row>
      <xdr:rowOff>90488</xdr:rowOff>
    </xdr:from>
    <xdr:to>
      <xdr:col>1</xdr:col>
      <xdr:colOff>723905</xdr:colOff>
      <xdr:row>12</xdr:row>
      <xdr:rowOff>633420</xdr:rowOff>
    </xdr:to>
    <xdr:pic>
      <xdr:nvPicPr>
        <xdr:cNvPr id="78" name="Рисунок 77" descr="C6P-1.jpg"/>
        <xdr:cNvPicPr>
          <a:picLocks noChangeAspect="1"/>
        </xdr:cNvPicPr>
      </xdr:nvPicPr>
      <xdr:blipFill>
        <a:blip xmlns:r="http://schemas.openxmlformats.org/officeDocument/2006/relationships" r:embed="rId35" cstate="print">
          <a:lum contrast="10000"/>
        </a:blip>
        <a:stretch>
          <a:fillRect/>
        </a:stretch>
      </xdr:blipFill>
      <xdr:spPr>
        <a:xfrm>
          <a:off x="214311" y="4919663"/>
          <a:ext cx="542932" cy="542932"/>
        </a:xfrm>
        <a:prstGeom prst="rect">
          <a:avLst/>
        </a:prstGeom>
      </xdr:spPr>
    </xdr:pic>
    <xdr:clientData/>
  </xdr:twoCellAnchor>
  <xdr:twoCellAnchor editAs="oneCell">
    <xdr:from>
      <xdr:col>1</xdr:col>
      <xdr:colOff>95251</xdr:colOff>
      <xdr:row>26</xdr:row>
      <xdr:rowOff>109536</xdr:rowOff>
    </xdr:from>
    <xdr:to>
      <xdr:col>1</xdr:col>
      <xdr:colOff>800100</xdr:colOff>
      <xdr:row>26</xdr:row>
      <xdr:rowOff>638173</xdr:rowOff>
    </xdr:to>
    <xdr:pic>
      <xdr:nvPicPr>
        <xdr:cNvPr id="79" name="Рисунок 78" descr="CS-CMT-BOXA.jpg"/>
        <xdr:cNvPicPr>
          <a:picLocks noChangeAspect="1"/>
        </xdr:cNvPicPr>
      </xdr:nvPicPr>
      <xdr:blipFill>
        <a:blip xmlns:r="http://schemas.openxmlformats.org/officeDocument/2006/relationships" r:embed="rId36" cstate="print"/>
        <a:stretch>
          <a:fillRect/>
        </a:stretch>
      </xdr:blipFill>
      <xdr:spPr>
        <a:xfrm>
          <a:off x="128589" y="10196511"/>
          <a:ext cx="704849" cy="528637"/>
        </a:xfrm>
        <a:prstGeom prst="rect">
          <a:avLst/>
        </a:prstGeom>
      </xdr:spPr>
    </xdr:pic>
    <xdr:clientData/>
  </xdr:twoCellAnchor>
  <xdr:twoCellAnchor editAs="oneCell">
    <xdr:from>
      <xdr:col>2</xdr:col>
      <xdr:colOff>90489</xdr:colOff>
      <xdr:row>10</xdr:row>
      <xdr:rowOff>447653</xdr:rowOff>
    </xdr:from>
    <xdr:to>
      <xdr:col>2</xdr:col>
      <xdr:colOff>794150</xdr:colOff>
      <xdr:row>10</xdr:row>
      <xdr:rowOff>690541</xdr:rowOff>
    </xdr:to>
    <xdr:pic>
      <xdr:nvPicPr>
        <xdr:cNvPr id="111" name="Рисунок 110" descr="Ezviz-logo.png"/>
        <xdr:cNvPicPr>
          <a:picLocks noChangeAspect="1"/>
        </xdr:cNvPicPr>
      </xdr:nvPicPr>
      <xdr:blipFill>
        <a:blip xmlns:r="http://schemas.openxmlformats.org/officeDocument/2006/relationships" r:embed="rId11" cstate="print"/>
        <a:stretch>
          <a:fillRect/>
        </a:stretch>
      </xdr:blipFill>
      <xdr:spPr>
        <a:xfrm>
          <a:off x="1028702" y="3829028"/>
          <a:ext cx="703661" cy="242888"/>
        </a:xfrm>
        <a:prstGeom prst="rect">
          <a:avLst/>
        </a:prstGeom>
      </xdr:spPr>
    </xdr:pic>
    <xdr:clientData/>
  </xdr:twoCellAnchor>
  <xdr:twoCellAnchor editAs="oneCell">
    <xdr:from>
      <xdr:col>1</xdr:col>
      <xdr:colOff>133353</xdr:colOff>
      <xdr:row>10</xdr:row>
      <xdr:rowOff>95249</xdr:rowOff>
    </xdr:from>
    <xdr:to>
      <xdr:col>1</xdr:col>
      <xdr:colOff>461434</xdr:colOff>
      <xdr:row>10</xdr:row>
      <xdr:rowOff>635249</xdr:rowOff>
    </xdr:to>
    <xdr:pic>
      <xdr:nvPicPr>
        <xdr:cNvPr id="114" name="Рисунок 113" descr="CS-C2miniPlus-1.jpg"/>
        <xdr:cNvPicPr>
          <a:picLocks noChangeAspect="1"/>
        </xdr:cNvPicPr>
      </xdr:nvPicPr>
      <xdr:blipFill>
        <a:blip xmlns:r="http://schemas.openxmlformats.org/officeDocument/2006/relationships" r:embed="rId37" cstate="print"/>
        <a:srcRect l="21370" t="3562" r="21370" b="2192"/>
        <a:stretch>
          <a:fillRect/>
        </a:stretch>
      </xdr:blipFill>
      <xdr:spPr>
        <a:xfrm>
          <a:off x="166691" y="4200524"/>
          <a:ext cx="328081" cy="540000"/>
        </a:xfrm>
        <a:prstGeom prst="rect">
          <a:avLst/>
        </a:prstGeom>
      </xdr:spPr>
    </xdr:pic>
    <xdr:clientData/>
  </xdr:twoCellAnchor>
  <xdr:twoCellAnchor editAs="oneCell">
    <xdr:from>
      <xdr:col>1</xdr:col>
      <xdr:colOff>471488</xdr:colOff>
      <xdr:row>10</xdr:row>
      <xdr:rowOff>96230</xdr:rowOff>
    </xdr:from>
    <xdr:to>
      <xdr:col>1</xdr:col>
      <xdr:colOff>793570</xdr:colOff>
      <xdr:row>10</xdr:row>
      <xdr:rowOff>629030</xdr:rowOff>
    </xdr:to>
    <xdr:pic>
      <xdr:nvPicPr>
        <xdr:cNvPr id="115" name="Рисунок 114" descr="CS-C2miniPlus-2.jpg"/>
        <xdr:cNvPicPr>
          <a:picLocks noChangeAspect="1"/>
        </xdr:cNvPicPr>
      </xdr:nvPicPr>
      <xdr:blipFill>
        <a:blip xmlns:r="http://schemas.openxmlformats.org/officeDocument/2006/relationships" r:embed="rId38" cstate="print"/>
        <a:srcRect l="24091" t="6091" r="22273" b="5182"/>
        <a:stretch>
          <a:fillRect/>
        </a:stretch>
      </xdr:blipFill>
      <xdr:spPr>
        <a:xfrm>
          <a:off x="504826" y="4201505"/>
          <a:ext cx="322082" cy="532800"/>
        </a:xfrm>
        <a:prstGeom prst="rect">
          <a:avLst/>
        </a:prstGeom>
      </xdr:spPr>
    </xdr:pic>
    <xdr:clientData/>
  </xdr:twoCellAnchor>
  <xdr:twoCellAnchor editAs="oneCell">
    <xdr:from>
      <xdr:col>1</xdr:col>
      <xdr:colOff>295272</xdr:colOff>
      <xdr:row>9</xdr:row>
      <xdr:rowOff>98697</xdr:rowOff>
    </xdr:from>
    <xdr:to>
      <xdr:col>1</xdr:col>
      <xdr:colOff>628647</xdr:colOff>
      <xdr:row>9</xdr:row>
      <xdr:rowOff>644812</xdr:rowOff>
    </xdr:to>
    <xdr:pic>
      <xdr:nvPicPr>
        <xdr:cNvPr id="117" name="Рисунок 116" descr="CS-C2miniS-2.jpg"/>
        <xdr:cNvPicPr>
          <a:picLocks noChangeAspect="1"/>
        </xdr:cNvPicPr>
      </xdr:nvPicPr>
      <xdr:blipFill>
        <a:blip xmlns:r="http://schemas.openxmlformats.org/officeDocument/2006/relationships" r:embed="rId39" cstate="print"/>
        <a:srcRect l="25625" t="7625" r="23250" b="8625"/>
        <a:stretch>
          <a:fillRect/>
        </a:stretch>
      </xdr:blipFill>
      <xdr:spPr>
        <a:xfrm>
          <a:off x="328610" y="3480072"/>
          <a:ext cx="333375" cy="546115"/>
        </a:xfrm>
        <a:prstGeom prst="rect">
          <a:avLst/>
        </a:prstGeom>
      </xdr:spPr>
    </xdr:pic>
    <xdr:clientData/>
  </xdr:twoCellAnchor>
  <xdr:twoCellAnchor editAs="oneCell">
    <xdr:from>
      <xdr:col>2</xdr:col>
      <xdr:colOff>95252</xdr:colOff>
      <xdr:row>34</xdr:row>
      <xdr:rowOff>452472</xdr:rowOff>
    </xdr:from>
    <xdr:to>
      <xdr:col>2</xdr:col>
      <xdr:colOff>798913</xdr:colOff>
      <xdr:row>34</xdr:row>
      <xdr:rowOff>695360</xdr:rowOff>
    </xdr:to>
    <xdr:pic>
      <xdr:nvPicPr>
        <xdr:cNvPr id="119" name="Рисунок 118" descr="Ezviz-logo.png"/>
        <xdr:cNvPicPr>
          <a:picLocks noChangeAspect="1"/>
        </xdr:cNvPicPr>
      </xdr:nvPicPr>
      <xdr:blipFill>
        <a:blip xmlns:r="http://schemas.openxmlformats.org/officeDocument/2006/relationships" r:embed="rId11" cstate="print"/>
        <a:stretch>
          <a:fillRect/>
        </a:stretch>
      </xdr:blipFill>
      <xdr:spPr>
        <a:xfrm>
          <a:off x="1033465" y="15340047"/>
          <a:ext cx="703661" cy="242888"/>
        </a:xfrm>
        <a:prstGeom prst="rect">
          <a:avLst/>
        </a:prstGeom>
      </xdr:spPr>
    </xdr:pic>
    <xdr:clientData/>
  </xdr:twoCellAnchor>
  <xdr:twoCellAnchor editAs="oneCell">
    <xdr:from>
      <xdr:col>1</xdr:col>
      <xdr:colOff>171450</xdr:colOff>
      <xdr:row>34</xdr:row>
      <xdr:rowOff>128588</xdr:rowOff>
    </xdr:from>
    <xdr:to>
      <xdr:col>1</xdr:col>
      <xdr:colOff>714375</xdr:colOff>
      <xdr:row>34</xdr:row>
      <xdr:rowOff>591732</xdr:rowOff>
    </xdr:to>
    <xdr:pic>
      <xdr:nvPicPr>
        <xdr:cNvPr id="112" name="Рисунок 111" descr="T2.jpg"/>
        <xdr:cNvPicPr>
          <a:picLocks noChangeAspect="1"/>
        </xdr:cNvPicPr>
      </xdr:nvPicPr>
      <xdr:blipFill>
        <a:blip xmlns:r="http://schemas.openxmlformats.org/officeDocument/2006/relationships" r:embed="rId40" cstate="print"/>
        <a:stretch>
          <a:fillRect/>
        </a:stretch>
      </xdr:blipFill>
      <xdr:spPr>
        <a:xfrm>
          <a:off x="204788" y="14501813"/>
          <a:ext cx="542925" cy="4631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285749</xdr:colOff>
      <xdr:row>6</xdr:row>
      <xdr:rowOff>109540</xdr:rowOff>
    </xdr:from>
    <xdr:to>
      <xdr:col>1</xdr:col>
      <xdr:colOff>618537</xdr:colOff>
      <xdr:row>6</xdr:row>
      <xdr:rowOff>628652</xdr:rowOff>
    </xdr:to>
    <xdr:pic>
      <xdr:nvPicPr>
        <xdr:cNvPr id="4" name="Рисунок 3" descr="ced_BIZPYRFPCOLT10DL.jpg"/>
        <xdr:cNvPicPr>
          <a:picLocks noChangeAspect="1"/>
        </xdr:cNvPicPr>
      </xdr:nvPicPr>
      <xdr:blipFill>
        <a:blip xmlns:r="http://schemas.openxmlformats.org/officeDocument/2006/relationships" r:embed="rId1" cstate="print"/>
        <a:srcRect l="20333" t="4500" r="19833" b="2167"/>
        <a:stretch>
          <a:fillRect/>
        </a:stretch>
      </xdr:blipFill>
      <xdr:spPr>
        <a:xfrm>
          <a:off x="319087" y="1309690"/>
          <a:ext cx="332788" cy="519112"/>
        </a:xfrm>
        <a:prstGeom prst="rect">
          <a:avLst/>
        </a:prstGeom>
      </xdr:spPr>
    </xdr:pic>
    <xdr:clientData/>
  </xdr:twoCellAnchor>
  <xdr:twoCellAnchor editAs="oneCell">
    <xdr:from>
      <xdr:col>1</xdr:col>
      <xdr:colOff>285749</xdr:colOff>
      <xdr:row>8</xdr:row>
      <xdr:rowOff>100014</xdr:rowOff>
    </xdr:from>
    <xdr:to>
      <xdr:col>1</xdr:col>
      <xdr:colOff>618537</xdr:colOff>
      <xdr:row>8</xdr:row>
      <xdr:rowOff>619126</xdr:rowOff>
    </xdr:to>
    <xdr:pic>
      <xdr:nvPicPr>
        <xdr:cNvPr id="5" name="Рисунок 4" descr="ced_BIZPYRFPCOLT10DL.jpg"/>
        <xdr:cNvPicPr>
          <a:picLocks noChangeAspect="1"/>
        </xdr:cNvPicPr>
      </xdr:nvPicPr>
      <xdr:blipFill>
        <a:blip xmlns:r="http://schemas.openxmlformats.org/officeDocument/2006/relationships" r:embed="rId1" cstate="print"/>
        <a:srcRect l="20333" t="4500" r="19833" b="2167"/>
        <a:stretch>
          <a:fillRect/>
        </a:stretch>
      </xdr:blipFill>
      <xdr:spPr>
        <a:xfrm>
          <a:off x="319087" y="2747964"/>
          <a:ext cx="332788" cy="519112"/>
        </a:xfrm>
        <a:prstGeom prst="rect">
          <a:avLst/>
        </a:prstGeom>
      </xdr:spPr>
    </xdr:pic>
    <xdr:clientData/>
  </xdr:twoCellAnchor>
  <xdr:twoCellAnchor editAs="oneCell">
    <xdr:from>
      <xdr:col>1</xdr:col>
      <xdr:colOff>285755</xdr:colOff>
      <xdr:row>10</xdr:row>
      <xdr:rowOff>90486</xdr:rowOff>
    </xdr:from>
    <xdr:to>
      <xdr:col>1</xdr:col>
      <xdr:colOff>629586</xdr:colOff>
      <xdr:row>10</xdr:row>
      <xdr:rowOff>638174</xdr:rowOff>
    </xdr:to>
    <xdr:pic>
      <xdr:nvPicPr>
        <xdr:cNvPr id="6" name="Рисунок 5" descr="401_8_1_.jpg"/>
        <xdr:cNvPicPr>
          <a:picLocks noChangeAspect="1"/>
        </xdr:cNvPicPr>
      </xdr:nvPicPr>
      <xdr:blipFill>
        <a:blip xmlns:r="http://schemas.openxmlformats.org/officeDocument/2006/relationships" r:embed="rId2" cstate="print"/>
        <a:srcRect l="20444" t="3170" r="21553" b="4437"/>
        <a:stretch>
          <a:fillRect/>
        </a:stretch>
      </xdr:blipFill>
      <xdr:spPr>
        <a:xfrm>
          <a:off x="319093" y="4186236"/>
          <a:ext cx="343831" cy="547688"/>
        </a:xfrm>
        <a:prstGeom prst="rect">
          <a:avLst/>
        </a:prstGeom>
      </xdr:spPr>
    </xdr:pic>
    <xdr:clientData/>
  </xdr:twoCellAnchor>
  <xdr:twoCellAnchor editAs="oneCell">
    <xdr:from>
      <xdr:col>1</xdr:col>
      <xdr:colOff>285755</xdr:colOff>
      <xdr:row>11</xdr:row>
      <xdr:rowOff>95249</xdr:rowOff>
    </xdr:from>
    <xdr:to>
      <xdr:col>1</xdr:col>
      <xdr:colOff>629586</xdr:colOff>
      <xdr:row>11</xdr:row>
      <xdr:rowOff>642937</xdr:rowOff>
    </xdr:to>
    <xdr:pic>
      <xdr:nvPicPr>
        <xdr:cNvPr id="7" name="Рисунок 6" descr="401_8_1_.jpg"/>
        <xdr:cNvPicPr>
          <a:picLocks noChangeAspect="1"/>
        </xdr:cNvPicPr>
      </xdr:nvPicPr>
      <xdr:blipFill>
        <a:blip xmlns:r="http://schemas.openxmlformats.org/officeDocument/2006/relationships" r:embed="rId2" cstate="print"/>
        <a:srcRect l="20444" t="3170" r="21553" b="4437"/>
        <a:stretch>
          <a:fillRect/>
        </a:stretch>
      </xdr:blipFill>
      <xdr:spPr>
        <a:xfrm>
          <a:off x="314330" y="5057774"/>
          <a:ext cx="343831" cy="547688"/>
        </a:xfrm>
        <a:prstGeom prst="rect">
          <a:avLst/>
        </a:prstGeom>
      </xdr:spPr>
    </xdr:pic>
    <xdr:clientData/>
  </xdr:twoCellAnchor>
  <xdr:twoCellAnchor editAs="oneCell">
    <xdr:from>
      <xdr:col>1</xdr:col>
      <xdr:colOff>285755</xdr:colOff>
      <xdr:row>12</xdr:row>
      <xdr:rowOff>95249</xdr:rowOff>
    </xdr:from>
    <xdr:to>
      <xdr:col>1</xdr:col>
      <xdr:colOff>629586</xdr:colOff>
      <xdr:row>12</xdr:row>
      <xdr:rowOff>642937</xdr:rowOff>
    </xdr:to>
    <xdr:pic>
      <xdr:nvPicPr>
        <xdr:cNvPr id="8" name="Рисунок 7" descr="401_8_1_.jpg"/>
        <xdr:cNvPicPr>
          <a:picLocks noChangeAspect="1"/>
        </xdr:cNvPicPr>
      </xdr:nvPicPr>
      <xdr:blipFill>
        <a:blip xmlns:r="http://schemas.openxmlformats.org/officeDocument/2006/relationships" r:embed="rId2" cstate="print"/>
        <a:srcRect l="20444" t="3170" r="21553" b="4437"/>
        <a:stretch>
          <a:fillRect/>
        </a:stretch>
      </xdr:blipFill>
      <xdr:spPr>
        <a:xfrm>
          <a:off x="314330" y="5781674"/>
          <a:ext cx="343831" cy="547688"/>
        </a:xfrm>
        <a:prstGeom prst="rect">
          <a:avLst/>
        </a:prstGeom>
      </xdr:spPr>
    </xdr:pic>
    <xdr:clientData/>
  </xdr:twoCellAnchor>
  <xdr:twoCellAnchor editAs="oneCell">
    <xdr:from>
      <xdr:col>1</xdr:col>
      <xdr:colOff>285749</xdr:colOff>
      <xdr:row>9</xdr:row>
      <xdr:rowOff>85726</xdr:rowOff>
    </xdr:from>
    <xdr:to>
      <xdr:col>1</xdr:col>
      <xdr:colOff>619124</xdr:colOff>
      <xdr:row>9</xdr:row>
      <xdr:rowOff>619598</xdr:rowOff>
    </xdr:to>
    <xdr:pic>
      <xdr:nvPicPr>
        <xdr:cNvPr id="9" name="Рисунок 8" descr="400_8_1_.jpg"/>
        <xdr:cNvPicPr>
          <a:picLocks noChangeAspect="1"/>
        </xdr:cNvPicPr>
      </xdr:nvPicPr>
      <xdr:blipFill>
        <a:blip xmlns:r="http://schemas.openxmlformats.org/officeDocument/2006/relationships" r:embed="rId3" cstate="print"/>
        <a:srcRect l="20572" t="4087" r="21662" b="3406"/>
        <a:stretch>
          <a:fillRect/>
        </a:stretch>
      </xdr:blipFill>
      <xdr:spPr>
        <a:xfrm>
          <a:off x="319087" y="3457576"/>
          <a:ext cx="333375" cy="533872"/>
        </a:xfrm>
        <a:prstGeom prst="rect">
          <a:avLst/>
        </a:prstGeom>
      </xdr:spPr>
    </xdr:pic>
    <xdr:clientData/>
  </xdr:twoCellAnchor>
  <xdr:twoCellAnchor editAs="oneCell">
    <xdr:from>
      <xdr:col>1</xdr:col>
      <xdr:colOff>171450</xdr:colOff>
      <xdr:row>13</xdr:row>
      <xdr:rowOff>76204</xdr:rowOff>
    </xdr:from>
    <xdr:to>
      <xdr:col>1</xdr:col>
      <xdr:colOff>742953</xdr:colOff>
      <xdr:row>13</xdr:row>
      <xdr:rowOff>647707</xdr:rowOff>
    </xdr:to>
    <xdr:pic>
      <xdr:nvPicPr>
        <xdr:cNvPr id="10" name="Рисунок 9" descr="OCTOPUS_EP.jpg"/>
        <xdr:cNvPicPr>
          <a:picLocks noChangeAspect="1"/>
        </xdr:cNvPicPr>
      </xdr:nvPicPr>
      <xdr:blipFill>
        <a:blip xmlns:r="http://schemas.openxmlformats.org/officeDocument/2006/relationships" r:embed="rId4" cstate="print"/>
        <a:stretch>
          <a:fillRect/>
        </a:stretch>
      </xdr:blipFill>
      <xdr:spPr>
        <a:xfrm>
          <a:off x="200025" y="6486529"/>
          <a:ext cx="571503" cy="571503"/>
        </a:xfrm>
        <a:prstGeom prst="rect">
          <a:avLst/>
        </a:prstGeom>
      </xdr:spPr>
    </xdr:pic>
    <xdr:clientData/>
  </xdr:twoCellAnchor>
  <xdr:twoCellAnchor editAs="oneCell">
    <xdr:from>
      <xdr:col>1</xdr:col>
      <xdr:colOff>257178</xdr:colOff>
      <xdr:row>14</xdr:row>
      <xdr:rowOff>85726</xdr:rowOff>
    </xdr:from>
    <xdr:to>
      <xdr:col>1</xdr:col>
      <xdr:colOff>675717</xdr:colOff>
      <xdr:row>14</xdr:row>
      <xdr:rowOff>628650</xdr:rowOff>
    </xdr:to>
    <xdr:pic>
      <xdr:nvPicPr>
        <xdr:cNvPr id="11" name="Рисунок 10" descr="Pyronix Break Glass 16DF.jpg"/>
        <xdr:cNvPicPr>
          <a:picLocks noChangeAspect="1"/>
        </xdr:cNvPicPr>
      </xdr:nvPicPr>
      <xdr:blipFill>
        <a:blip xmlns:r="http://schemas.openxmlformats.org/officeDocument/2006/relationships" r:embed="rId5" cstate="print"/>
        <a:srcRect l="14143" t="4143" r="14714" b="3571"/>
        <a:stretch>
          <a:fillRect/>
        </a:stretch>
      </xdr:blipFill>
      <xdr:spPr>
        <a:xfrm>
          <a:off x="285753" y="7219951"/>
          <a:ext cx="418539" cy="542924"/>
        </a:xfrm>
        <a:prstGeom prst="rect">
          <a:avLst/>
        </a:prstGeom>
      </xdr:spPr>
    </xdr:pic>
    <xdr:clientData/>
  </xdr:twoCellAnchor>
  <xdr:twoCellAnchor editAs="oneCell">
    <xdr:from>
      <xdr:col>2</xdr:col>
      <xdr:colOff>109537</xdr:colOff>
      <xdr:row>6</xdr:row>
      <xdr:rowOff>481013</xdr:rowOff>
    </xdr:from>
    <xdr:to>
      <xdr:col>2</xdr:col>
      <xdr:colOff>762000</xdr:colOff>
      <xdr:row>6</xdr:row>
      <xdr:rowOff>692208</xdr:rowOff>
    </xdr:to>
    <xdr:pic>
      <xdr:nvPicPr>
        <xdr:cNvPr id="12" name="Рисунок 11"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47750" y="1681163"/>
          <a:ext cx="652463" cy="211195"/>
        </a:xfrm>
        <a:prstGeom prst="rect">
          <a:avLst/>
        </a:prstGeom>
      </xdr:spPr>
    </xdr:pic>
    <xdr:clientData/>
  </xdr:twoCellAnchor>
  <xdr:twoCellAnchor editAs="oneCell">
    <xdr:from>
      <xdr:col>2</xdr:col>
      <xdr:colOff>123826</xdr:colOff>
      <xdr:row>8</xdr:row>
      <xdr:rowOff>481013</xdr:rowOff>
    </xdr:from>
    <xdr:to>
      <xdr:col>2</xdr:col>
      <xdr:colOff>776289</xdr:colOff>
      <xdr:row>8</xdr:row>
      <xdr:rowOff>692208</xdr:rowOff>
    </xdr:to>
    <xdr:pic>
      <xdr:nvPicPr>
        <xdr:cNvPr id="13" name="Рисунок 12"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7276" y="2605088"/>
          <a:ext cx="652463" cy="211195"/>
        </a:xfrm>
        <a:prstGeom prst="rect">
          <a:avLst/>
        </a:prstGeom>
      </xdr:spPr>
    </xdr:pic>
    <xdr:clientData/>
  </xdr:twoCellAnchor>
  <xdr:twoCellAnchor editAs="oneCell">
    <xdr:from>
      <xdr:col>2</xdr:col>
      <xdr:colOff>119063</xdr:colOff>
      <xdr:row>9</xdr:row>
      <xdr:rowOff>481012</xdr:rowOff>
    </xdr:from>
    <xdr:to>
      <xdr:col>2</xdr:col>
      <xdr:colOff>771526</xdr:colOff>
      <xdr:row>9</xdr:row>
      <xdr:rowOff>692207</xdr:rowOff>
    </xdr:to>
    <xdr:pic>
      <xdr:nvPicPr>
        <xdr:cNvPr id="14" name="Рисунок 13"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7276" y="3852862"/>
          <a:ext cx="652463" cy="211195"/>
        </a:xfrm>
        <a:prstGeom prst="rect">
          <a:avLst/>
        </a:prstGeom>
      </xdr:spPr>
    </xdr:pic>
    <xdr:clientData/>
  </xdr:twoCellAnchor>
  <xdr:twoCellAnchor editAs="oneCell">
    <xdr:from>
      <xdr:col>2</xdr:col>
      <xdr:colOff>123826</xdr:colOff>
      <xdr:row>10</xdr:row>
      <xdr:rowOff>481011</xdr:rowOff>
    </xdr:from>
    <xdr:to>
      <xdr:col>2</xdr:col>
      <xdr:colOff>776289</xdr:colOff>
      <xdr:row>10</xdr:row>
      <xdr:rowOff>692206</xdr:rowOff>
    </xdr:to>
    <xdr:pic>
      <xdr:nvPicPr>
        <xdr:cNvPr id="15" name="Рисунок 14"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39" y="4576761"/>
          <a:ext cx="652463" cy="211195"/>
        </a:xfrm>
        <a:prstGeom prst="rect">
          <a:avLst/>
        </a:prstGeom>
      </xdr:spPr>
    </xdr:pic>
    <xdr:clientData/>
  </xdr:twoCellAnchor>
  <xdr:twoCellAnchor editAs="oneCell">
    <xdr:from>
      <xdr:col>2</xdr:col>
      <xdr:colOff>128589</xdr:colOff>
      <xdr:row>11</xdr:row>
      <xdr:rowOff>481010</xdr:rowOff>
    </xdr:from>
    <xdr:to>
      <xdr:col>2</xdr:col>
      <xdr:colOff>781052</xdr:colOff>
      <xdr:row>11</xdr:row>
      <xdr:rowOff>692205</xdr:rowOff>
    </xdr:to>
    <xdr:pic>
      <xdr:nvPicPr>
        <xdr:cNvPr id="16" name="Рисунок 15"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39" y="5443535"/>
          <a:ext cx="652463" cy="211195"/>
        </a:xfrm>
        <a:prstGeom prst="rect">
          <a:avLst/>
        </a:prstGeom>
      </xdr:spPr>
    </xdr:pic>
    <xdr:clientData/>
  </xdr:twoCellAnchor>
  <xdr:twoCellAnchor editAs="oneCell">
    <xdr:from>
      <xdr:col>2</xdr:col>
      <xdr:colOff>133352</xdr:colOff>
      <xdr:row>12</xdr:row>
      <xdr:rowOff>481009</xdr:rowOff>
    </xdr:from>
    <xdr:to>
      <xdr:col>2</xdr:col>
      <xdr:colOff>785815</xdr:colOff>
      <xdr:row>12</xdr:row>
      <xdr:rowOff>692204</xdr:rowOff>
    </xdr:to>
    <xdr:pic>
      <xdr:nvPicPr>
        <xdr:cNvPr id="17" name="Рисунок 16"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6802" y="6167434"/>
          <a:ext cx="652463" cy="211195"/>
        </a:xfrm>
        <a:prstGeom prst="rect">
          <a:avLst/>
        </a:prstGeom>
      </xdr:spPr>
    </xdr:pic>
    <xdr:clientData/>
  </xdr:twoCellAnchor>
  <xdr:twoCellAnchor editAs="oneCell">
    <xdr:from>
      <xdr:col>2</xdr:col>
      <xdr:colOff>133352</xdr:colOff>
      <xdr:row>13</xdr:row>
      <xdr:rowOff>481008</xdr:rowOff>
    </xdr:from>
    <xdr:to>
      <xdr:col>2</xdr:col>
      <xdr:colOff>785815</xdr:colOff>
      <xdr:row>13</xdr:row>
      <xdr:rowOff>692203</xdr:rowOff>
    </xdr:to>
    <xdr:pic>
      <xdr:nvPicPr>
        <xdr:cNvPr id="18" name="Рисунок 17"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6802" y="6891333"/>
          <a:ext cx="652463" cy="211195"/>
        </a:xfrm>
        <a:prstGeom prst="rect">
          <a:avLst/>
        </a:prstGeom>
      </xdr:spPr>
    </xdr:pic>
    <xdr:clientData/>
  </xdr:twoCellAnchor>
  <xdr:twoCellAnchor editAs="oneCell">
    <xdr:from>
      <xdr:col>2</xdr:col>
      <xdr:colOff>128589</xdr:colOff>
      <xdr:row>14</xdr:row>
      <xdr:rowOff>481007</xdr:rowOff>
    </xdr:from>
    <xdr:to>
      <xdr:col>2</xdr:col>
      <xdr:colOff>781052</xdr:colOff>
      <xdr:row>14</xdr:row>
      <xdr:rowOff>692202</xdr:rowOff>
    </xdr:to>
    <xdr:pic>
      <xdr:nvPicPr>
        <xdr:cNvPr id="19" name="Рисунок 18"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39" y="7615232"/>
          <a:ext cx="652463" cy="211195"/>
        </a:xfrm>
        <a:prstGeom prst="rect">
          <a:avLst/>
        </a:prstGeom>
      </xdr:spPr>
    </xdr:pic>
    <xdr:clientData/>
  </xdr:twoCellAnchor>
  <xdr:twoCellAnchor editAs="oneCell">
    <xdr:from>
      <xdr:col>2</xdr:col>
      <xdr:colOff>123826</xdr:colOff>
      <xdr:row>15</xdr:row>
      <xdr:rowOff>481006</xdr:rowOff>
    </xdr:from>
    <xdr:to>
      <xdr:col>2</xdr:col>
      <xdr:colOff>776289</xdr:colOff>
      <xdr:row>15</xdr:row>
      <xdr:rowOff>692201</xdr:rowOff>
    </xdr:to>
    <xdr:pic>
      <xdr:nvPicPr>
        <xdr:cNvPr id="20" name="Рисунок 19"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7276" y="8339131"/>
          <a:ext cx="652463" cy="211195"/>
        </a:xfrm>
        <a:prstGeom prst="rect">
          <a:avLst/>
        </a:prstGeom>
      </xdr:spPr>
    </xdr:pic>
    <xdr:clientData/>
  </xdr:twoCellAnchor>
  <xdr:twoCellAnchor editAs="oneCell">
    <xdr:from>
      <xdr:col>1</xdr:col>
      <xdr:colOff>214315</xdr:colOff>
      <xdr:row>15</xdr:row>
      <xdr:rowOff>114005</xdr:rowOff>
    </xdr:from>
    <xdr:to>
      <xdr:col>1</xdr:col>
      <xdr:colOff>704852</xdr:colOff>
      <xdr:row>15</xdr:row>
      <xdr:rowOff>614562</xdr:rowOff>
    </xdr:to>
    <xdr:pic>
      <xdr:nvPicPr>
        <xdr:cNvPr id="21" name="Рисунок 20" descr="X18_7194.jpg"/>
        <xdr:cNvPicPr>
          <a:picLocks noChangeAspect="1"/>
        </xdr:cNvPicPr>
      </xdr:nvPicPr>
      <xdr:blipFill>
        <a:blip xmlns:r="http://schemas.openxmlformats.org/officeDocument/2006/relationships" r:embed="rId7" cstate="print"/>
        <a:srcRect l="1372" t="2792" r="51693" b="1740"/>
        <a:stretch>
          <a:fillRect/>
        </a:stretch>
      </xdr:blipFill>
      <xdr:spPr>
        <a:xfrm>
          <a:off x="242890" y="7972130"/>
          <a:ext cx="490537" cy="500557"/>
        </a:xfrm>
        <a:prstGeom prst="rect">
          <a:avLst/>
        </a:prstGeom>
      </xdr:spPr>
    </xdr:pic>
    <xdr:clientData/>
  </xdr:twoCellAnchor>
  <xdr:twoCellAnchor editAs="oneCell">
    <xdr:from>
      <xdr:col>1</xdr:col>
      <xdr:colOff>333379</xdr:colOff>
      <xdr:row>21</xdr:row>
      <xdr:rowOff>38102</xdr:rowOff>
    </xdr:from>
    <xdr:to>
      <xdr:col>1</xdr:col>
      <xdr:colOff>577924</xdr:colOff>
      <xdr:row>21</xdr:row>
      <xdr:rowOff>690564</xdr:rowOff>
    </xdr:to>
    <xdr:pic>
      <xdr:nvPicPr>
        <xdr:cNvPr id="22" name="Рисунок 21" descr="MC1_SHOCK_-_WHITE.jpg"/>
        <xdr:cNvPicPr>
          <a:picLocks noChangeAspect="1"/>
        </xdr:cNvPicPr>
      </xdr:nvPicPr>
      <xdr:blipFill>
        <a:blip xmlns:r="http://schemas.openxmlformats.org/officeDocument/2006/relationships" r:embed="rId8" cstate="print"/>
        <a:srcRect l="31429" t="4571" r="34571" b="4714"/>
        <a:stretch>
          <a:fillRect/>
        </a:stretch>
      </xdr:blipFill>
      <xdr:spPr>
        <a:xfrm>
          <a:off x="361954" y="9801227"/>
          <a:ext cx="244545" cy="652462"/>
        </a:xfrm>
        <a:prstGeom prst="rect">
          <a:avLst/>
        </a:prstGeom>
      </xdr:spPr>
    </xdr:pic>
    <xdr:clientData/>
  </xdr:twoCellAnchor>
  <xdr:twoCellAnchor editAs="oneCell">
    <xdr:from>
      <xdr:col>1</xdr:col>
      <xdr:colOff>338138</xdr:colOff>
      <xdr:row>20</xdr:row>
      <xdr:rowOff>104776</xdr:rowOff>
    </xdr:from>
    <xdr:to>
      <xdr:col>1</xdr:col>
      <xdr:colOff>585499</xdr:colOff>
      <xdr:row>20</xdr:row>
      <xdr:rowOff>647701</xdr:rowOff>
    </xdr:to>
    <xdr:pic>
      <xdr:nvPicPr>
        <xdr:cNvPr id="23" name="Рисунок 22" descr="MC1_MINI-white-300x300.jpg"/>
        <xdr:cNvPicPr>
          <a:picLocks noChangeAspect="1"/>
        </xdr:cNvPicPr>
      </xdr:nvPicPr>
      <xdr:blipFill>
        <a:blip xmlns:r="http://schemas.openxmlformats.org/officeDocument/2006/relationships" r:embed="rId9" cstate="print"/>
        <a:srcRect l="29060" t="4594" r="29273" b="3953"/>
        <a:stretch>
          <a:fillRect/>
        </a:stretch>
      </xdr:blipFill>
      <xdr:spPr>
        <a:xfrm>
          <a:off x="366713" y="9144001"/>
          <a:ext cx="247361" cy="542925"/>
        </a:xfrm>
        <a:prstGeom prst="rect">
          <a:avLst/>
        </a:prstGeom>
      </xdr:spPr>
    </xdr:pic>
    <xdr:clientData/>
  </xdr:twoCellAnchor>
  <xdr:twoCellAnchor editAs="oneCell">
    <xdr:from>
      <xdr:col>1</xdr:col>
      <xdr:colOff>280993</xdr:colOff>
      <xdr:row>23</xdr:row>
      <xdr:rowOff>90487</xdr:rowOff>
    </xdr:from>
    <xdr:to>
      <xdr:col>1</xdr:col>
      <xdr:colOff>624824</xdr:colOff>
      <xdr:row>23</xdr:row>
      <xdr:rowOff>638175</xdr:rowOff>
    </xdr:to>
    <xdr:pic>
      <xdr:nvPicPr>
        <xdr:cNvPr id="24" name="Рисунок 23" descr="401_8_1_.jpg"/>
        <xdr:cNvPicPr>
          <a:picLocks noChangeAspect="1"/>
        </xdr:cNvPicPr>
      </xdr:nvPicPr>
      <xdr:blipFill>
        <a:blip xmlns:r="http://schemas.openxmlformats.org/officeDocument/2006/relationships" r:embed="rId2" cstate="print"/>
        <a:srcRect l="20444" t="3170" r="21553" b="4437"/>
        <a:stretch>
          <a:fillRect/>
        </a:stretch>
      </xdr:blipFill>
      <xdr:spPr>
        <a:xfrm>
          <a:off x="309568" y="11301412"/>
          <a:ext cx="343831" cy="547688"/>
        </a:xfrm>
        <a:prstGeom prst="rect">
          <a:avLst/>
        </a:prstGeom>
      </xdr:spPr>
    </xdr:pic>
    <xdr:clientData/>
  </xdr:twoCellAnchor>
  <xdr:twoCellAnchor editAs="oneCell">
    <xdr:from>
      <xdr:col>1</xdr:col>
      <xdr:colOff>271462</xdr:colOff>
      <xdr:row>22</xdr:row>
      <xdr:rowOff>71439</xdr:rowOff>
    </xdr:from>
    <xdr:to>
      <xdr:col>1</xdr:col>
      <xdr:colOff>681037</xdr:colOff>
      <xdr:row>22</xdr:row>
      <xdr:rowOff>652889</xdr:rowOff>
    </xdr:to>
    <xdr:pic>
      <xdr:nvPicPr>
        <xdr:cNvPr id="25" name="Рисунок 24" descr="WL-WE.jpg"/>
        <xdr:cNvPicPr>
          <a:picLocks noChangeAspect="1"/>
        </xdr:cNvPicPr>
      </xdr:nvPicPr>
      <xdr:blipFill>
        <a:blip xmlns:r="http://schemas.openxmlformats.org/officeDocument/2006/relationships" r:embed="rId10" cstate="print"/>
        <a:srcRect l="17000" t="5429" r="19000" b="3714"/>
        <a:stretch>
          <a:fillRect/>
        </a:stretch>
      </xdr:blipFill>
      <xdr:spPr>
        <a:xfrm>
          <a:off x="300037" y="10558464"/>
          <a:ext cx="409575" cy="581450"/>
        </a:xfrm>
        <a:prstGeom prst="rect">
          <a:avLst/>
        </a:prstGeom>
      </xdr:spPr>
    </xdr:pic>
    <xdr:clientData/>
  </xdr:twoCellAnchor>
  <xdr:twoCellAnchor editAs="oneCell">
    <xdr:from>
      <xdr:col>1</xdr:col>
      <xdr:colOff>171456</xdr:colOff>
      <xdr:row>24</xdr:row>
      <xdr:rowOff>71438</xdr:rowOff>
    </xdr:from>
    <xdr:to>
      <xdr:col>1</xdr:col>
      <xdr:colOff>747717</xdr:colOff>
      <xdr:row>24</xdr:row>
      <xdr:rowOff>648597</xdr:rowOff>
    </xdr:to>
    <xdr:pic>
      <xdr:nvPicPr>
        <xdr:cNvPr id="26" name="Рисунок 25" descr="SMOKE-WE.jpg"/>
        <xdr:cNvPicPr>
          <a:picLocks noChangeAspect="1"/>
        </xdr:cNvPicPr>
      </xdr:nvPicPr>
      <xdr:blipFill>
        <a:blip xmlns:r="http://schemas.openxmlformats.org/officeDocument/2006/relationships" r:embed="rId11" cstate="print"/>
        <a:srcRect l="5571" t="4429" r="2714" b="3714"/>
        <a:stretch>
          <a:fillRect/>
        </a:stretch>
      </xdr:blipFill>
      <xdr:spPr>
        <a:xfrm>
          <a:off x="200031" y="12006263"/>
          <a:ext cx="576261" cy="577159"/>
        </a:xfrm>
        <a:prstGeom prst="rect">
          <a:avLst/>
        </a:prstGeom>
      </xdr:spPr>
    </xdr:pic>
    <xdr:clientData/>
  </xdr:twoCellAnchor>
  <xdr:twoCellAnchor editAs="oneCell">
    <xdr:from>
      <xdr:col>1</xdr:col>
      <xdr:colOff>166687</xdr:colOff>
      <xdr:row>25</xdr:row>
      <xdr:rowOff>71439</xdr:rowOff>
    </xdr:from>
    <xdr:to>
      <xdr:col>1</xdr:col>
      <xdr:colOff>757238</xdr:colOff>
      <xdr:row>25</xdr:row>
      <xdr:rowOff>661990</xdr:rowOff>
    </xdr:to>
    <xdr:pic>
      <xdr:nvPicPr>
        <xdr:cNvPr id="27" name="Рисунок 26" descr="CO-WE.jpg"/>
        <xdr:cNvPicPr>
          <a:picLocks noChangeAspect="1"/>
        </xdr:cNvPicPr>
      </xdr:nvPicPr>
      <xdr:blipFill>
        <a:blip xmlns:r="http://schemas.openxmlformats.org/officeDocument/2006/relationships" r:embed="rId12" cstate="print"/>
        <a:srcRect l="4429" t="5571" r="5429" b="4286"/>
        <a:stretch>
          <a:fillRect/>
        </a:stretch>
      </xdr:blipFill>
      <xdr:spPr>
        <a:xfrm>
          <a:off x="195262" y="12730164"/>
          <a:ext cx="590551" cy="590551"/>
        </a:xfrm>
        <a:prstGeom prst="rect">
          <a:avLst/>
        </a:prstGeom>
      </xdr:spPr>
    </xdr:pic>
    <xdr:clientData/>
  </xdr:twoCellAnchor>
  <xdr:twoCellAnchor editAs="oneCell">
    <xdr:from>
      <xdr:col>1</xdr:col>
      <xdr:colOff>171454</xdr:colOff>
      <xdr:row>31</xdr:row>
      <xdr:rowOff>71439</xdr:rowOff>
    </xdr:from>
    <xdr:to>
      <xdr:col>1</xdr:col>
      <xdr:colOff>747716</xdr:colOff>
      <xdr:row>31</xdr:row>
      <xdr:rowOff>648301</xdr:rowOff>
    </xdr:to>
    <xdr:pic>
      <xdr:nvPicPr>
        <xdr:cNvPr id="28" name="Рисунок 27" descr="26795753530_485e5bffc7_c.jpg"/>
        <xdr:cNvPicPr>
          <a:picLocks noChangeAspect="1"/>
        </xdr:cNvPicPr>
      </xdr:nvPicPr>
      <xdr:blipFill>
        <a:blip xmlns:r="http://schemas.openxmlformats.org/officeDocument/2006/relationships" r:embed="rId13" cstate="print"/>
        <a:srcRect l="51766" t="20975" r="3738" b="34482"/>
        <a:stretch>
          <a:fillRect/>
        </a:stretch>
      </xdr:blipFill>
      <xdr:spPr>
        <a:xfrm>
          <a:off x="200029" y="14635164"/>
          <a:ext cx="576262" cy="576862"/>
        </a:xfrm>
        <a:prstGeom prst="rect">
          <a:avLst/>
        </a:prstGeom>
      </xdr:spPr>
    </xdr:pic>
    <xdr:clientData/>
  </xdr:twoCellAnchor>
  <xdr:twoCellAnchor editAs="oneCell">
    <xdr:from>
      <xdr:col>1</xdr:col>
      <xdr:colOff>171452</xdr:colOff>
      <xdr:row>30</xdr:row>
      <xdr:rowOff>71439</xdr:rowOff>
    </xdr:from>
    <xdr:to>
      <xdr:col>1</xdr:col>
      <xdr:colOff>732291</xdr:colOff>
      <xdr:row>30</xdr:row>
      <xdr:rowOff>655473</xdr:rowOff>
    </xdr:to>
    <xdr:pic>
      <xdr:nvPicPr>
        <xdr:cNvPr id="29" name="Рисунок 28" descr="0001186_sirena-esterna-radio-bidirezionale-deltabell-we-pyronix.jpeg"/>
        <xdr:cNvPicPr>
          <a:picLocks noChangeAspect="1"/>
        </xdr:cNvPicPr>
      </xdr:nvPicPr>
      <xdr:blipFill>
        <a:blip xmlns:r="http://schemas.openxmlformats.org/officeDocument/2006/relationships" r:embed="rId14" cstate="print"/>
        <a:srcRect l="13320" t="14023" r="13008" b="9258"/>
        <a:stretch>
          <a:fillRect/>
        </a:stretch>
      </xdr:blipFill>
      <xdr:spPr>
        <a:xfrm>
          <a:off x="200027" y="13911264"/>
          <a:ext cx="560839" cy="584034"/>
        </a:xfrm>
        <a:prstGeom prst="rect">
          <a:avLst/>
        </a:prstGeom>
      </xdr:spPr>
    </xdr:pic>
    <xdr:clientData/>
  </xdr:twoCellAnchor>
  <xdr:twoCellAnchor editAs="oneCell">
    <xdr:from>
      <xdr:col>1</xdr:col>
      <xdr:colOff>33335</xdr:colOff>
      <xdr:row>37</xdr:row>
      <xdr:rowOff>142877</xdr:rowOff>
    </xdr:from>
    <xdr:to>
      <xdr:col>2</xdr:col>
      <xdr:colOff>2858</xdr:colOff>
      <xdr:row>37</xdr:row>
      <xdr:rowOff>598292</xdr:rowOff>
    </xdr:to>
    <xdr:pic>
      <xdr:nvPicPr>
        <xdr:cNvPr id="30" name="Рисунок 29" descr="kit-enf32we-app-gprs-pyronix-anti-theft-alarm-system-home-kit-enforcer-32-we-app-gprs-pyr-kit-enf32we-app-gprs-L-764586-2142450_1.jpg"/>
        <xdr:cNvPicPr>
          <a:picLocks noChangeAspect="1"/>
        </xdr:cNvPicPr>
      </xdr:nvPicPr>
      <xdr:blipFill>
        <a:blip xmlns:r="http://schemas.openxmlformats.org/officeDocument/2006/relationships" r:embed="rId15" cstate="print"/>
        <a:srcRect l="16752" t="11538" r="20282" b="24399"/>
        <a:stretch>
          <a:fillRect/>
        </a:stretch>
      </xdr:blipFill>
      <xdr:spPr>
        <a:xfrm>
          <a:off x="61910" y="16611602"/>
          <a:ext cx="838203" cy="455415"/>
        </a:xfrm>
        <a:prstGeom prst="rect">
          <a:avLst/>
        </a:prstGeom>
      </xdr:spPr>
    </xdr:pic>
    <xdr:clientData/>
  </xdr:twoCellAnchor>
  <xdr:twoCellAnchor editAs="oneCell">
    <xdr:from>
      <xdr:col>1</xdr:col>
      <xdr:colOff>109539</xdr:colOff>
      <xdr:row>39</xdr:row>
      <xdr:rowOff>157164</xdr:rowOff>
    </xdr:from>
    <xdr:to>
      <xdr:col>1</xdr:col>
      <xdr:colOff>748577</xdr:colOff>
      <xdr:row>39</xdr:row>
      <xdr:rowOff>590552</xdr:rowOff>
    </xdr:to>
    <xdr:pic>
      <xdr:nvPicPr>
        <xdr:cNvPr id="31" name="Рисунок 30" descr="PCX-LCDP_m.jpg"/>
        <xdr:cNvPicPr>
          <a:picLocks noChangeAspect="1"/>
        </xdr:cNvPicPr>
      </xdr:nvPicPr>
      <xdr:blipFill>
        <a:blip xmlns:r="http://schemas.openxmlformats.org/officeDocument/2006/relationships" r:embed="rId16" cstate="print"/>
        <a:srcRect l="7940" t="22590" r="12760" b="23629"/>
        <a:stretch>
          <a:fillRect/>
        </a:stretch>
      </xdr:blipFill>
      <xdr:spPr>
        <a:xfrm>
          <a:off x="138114" y="18073689"/>
          <a:ext cx="639038" cy="433388"/>
        </a:xfrm>
        <a:prstGeom prst="rect">
          <a:avLst/>
        </a:prstGeom>
      </xdr:spPr>
    </xdr:pic>
    <xdr:clientData/>
  </xdr:twoCellAnchor>
  <xdr:twoCellAnchor editAs="oneCell">
    <xdr:from>
      <xdr:col>1</xdr:col>
      <xdr:colOff>119064</xdr:colOff>
      <xdr:row>38</xdr:row>
      <xdr:rowOff>152400</xdr:rowOff>
    </xdr:from>
    <xdr:to>
      <xdr:col>1</xdr:col>
      <xdr:colOff>758102</xdr:colOff>
      <xdr:row>38</xdr:row>
      <xdr:rowOff>585788</xdr:rowOff>
    </xdr:to>
    <xdr:pic>
      <xdr:nvPicPr>
        <xdr:cNvPr id="32" name="Рисунок 31" descr="PCX-LCDP_m.jpg"/>
        <xdr:cNvPicPr>
          <a:picLocks noChangeAspect="1"/>
        </xdr:cNvPicPr>
      </xdr:nvPicPr>
      <xdr:blipFill>
        <a:blip xmlns:r="http://schemas.openxmlformats.org/officeDocument/2006/relationships" r:embed="rId16" cstate="print"/>
        <a:srcRect l="7940" t="22590" r="12760" b="23629"/>
        <a:stretch>
          <a:fillRect/>
        </a:stretch>
      </xdr:blipFill>
      <xdr:spPr>
        <a:xfrm>
          <a:off x="147639" y="17345025"/>
          <a:ext cx="639038" cy="433388"/>
        </a:xfrm>
        <a:prstGeom prst="rect">
          <a:avLst/>
        </a:prstGeom>
      </xdr:spPr>
    </xdr:pic>
    <xdr:clientData/>
  </xdr:twoCellAnchor>
  <xdr:twoCellAnchor editAs="oneCell">
    <xdr:from>
      <xdr:col>1</xdr:col>
      <xdr:colOff>240032</xdr:colOff>
      <xdr:row>40</xdr:row>
      <xdr:rowOff>21905</xdr:rowOff>
    </xdr:from>
    <xdr:to>
      <xdr:col>1</xdr:col>
      <xdr:colOff>663892</xdr:colOff>
      <xdr:row>40</xdr:row>
      <xdr:rowOff>559521</xdr:rowOff>
    </xdr:to>
    <xdr:pic>
      <xdr:nvPicPr>
        <xdr:cNvPr id="33" name="Рисунок 32" descr="PCX-RIX32-WE.jpg"/>
        <xdr:cNvPicPr>
          <a:picLocks noChangeAspect="1"/>
        </xdr:cNvPicPr>
      </xdr:nvPicPr>
      <xdr:blipFill>
        <a:blip xmlns:r="http://schemas.openxmlformats.org/officeDocument/2006/relationships" r:embed="rId17" cstate="print"/>
        <a:srcRect l="29087" t="23638" r="29163" b="23407"/>
        <a:stretch>
          <a:fillRect/>
        </a:stretch>
      </xdr:blipFill>
      <xdr:spPr>
        <a:xfrm>
          <a:off x="270512" y="18447065"/>
          <a:ext cx="423860" cy="537616"/>
        </a:xfrm>
        <a:prstGeom prst="rect">
          <a:avLst/>
        </a:prstGeom>
      </xdr:spPr>
    </xdr:pic>
    <xdr:clientData/>
  </xdr:twoCellAnchor>
  <xdr:twoCellAnchor editAs="oneCell">
    <xdr:from>
      <xdr:col>1</xdr:col>
      <xdr:colOff>238126</xdr:colOff>
      <xdr:row>41</xdr:row>
      <xdr:rowOff>2860</xdr:rowOff>
    </xdr:from>
    <xdr:to>
      <xdr:col>1</xdr:col>
      <xdr:colOff>671513</xdr:colOff>
      <xdr:row>41</xdr:row>
      <xdr:rowOff>559707</xdr:rowOff>
    </xdr:to>
    <xdr:pic>
      <xdr:nvPicPr>
        <xdr:cNvPr id="34" name="Рисунок 33" descr="UR2_-_WIRELESS_RECEIVER.jpg"/>
        <xdr:cNvPicPr>
          <a:picLocks noChangeAspect="1"/>
        </xdr:cNvPicPr>
      </xdr:nvPicPr>
      <xdr:blipFill>
        <a:blip xmlns:r="http://schemas.openxmlformats.org/officeDocument/2006/relationships" r:embed="rId18" cstate="print"/>
        <a:srcRect l="13286" t="2714" r="14000" b="3857"/>
        <a:stretch>
          <a:fillRect/>
        </a:stretch>
      </xdr:blipFill>
      <xdr:spPr>
        <a:xfrm>
          <a:off x="268606" y="19151920"/>
          <a:ext cx="433387" cy="556847"/>
        </a:xfrm>
        <a:prstGeom prst="rect">
          <a:avLst/>
        </a:prstGeom>
      </xdr:spPr>
    </xdr:pic>
    <xdr:clientData/>
  </xdr:twoCellAnchor>
  <xdr:twoCellAnchor editAs="oneCell">
    <xdr:from>
      <xdr:col>1</xdr:col>
      <xdr:colOff>271468</xdr:colOff>
      <xdr:row>43</xdr:row>
      <xdr:rowOff>85730</xdr:rowOff>
    </xdr:from>
    <xdr:to>
      <xdr:col>1</xdr:col>
      <xdr:colOff>668369</xdr:colOff>
      <xdr:row>43</xdr:row>
      <xdr:rowOff>661992</xdr:rowOff>
    </xdr:to>
    <xdr:pic>
      <xdr:nvPicPr>
        <xdr:cNvPr id="35" name="Рисунок 34" descr="3468_0a.jpg"/>
        <xdr:cNvPicPr>
          <a:picLocks noChangeAspect="1"/>
        </xdr:cNvPicPr>
      </xdr:nvPicPr>
      <xdr:blipFill>
        <a:blip xmlns:r="http://schemas.openxmlformats.org/officeDocument/2006/relationships" r:embed="rId19" cstate="print"/>
        <a:stretch>
          <a:fillRect/>
        </a:stretch>
      </xdr:blipFill>
      <xdr:spPr>
        <a:xfrm>
          <a:off x="300043" y="20897855"/>
          <a:ext cx="396901" cy="576262"/>
        </a:xfrm>
        <a:prstGeom prst="rect">
          <a:avLst/>
        </a:prstGeom>
      </xdr:spPr>
    </xdr:pic>
    <xdr:clientData/>
  </xdr:twoCellAnchor>
  <xdr:twoCellAnchor editAs="oneCell">
    <xdr:from>
      <xdr:col>1</xdr:col>
      <xdr:colOff>123828</xdr:colOff>
      <xdr:row>42</xdr:row>
      <xdr:rowOff>114302</xdr:rowOff>
    </xdr:from>
    <xdr:to>
      <xdr:col>1</xdr:col>
      <xdr:colOff>788918</xdr:colOff>
      <xdr:row>42</xdr:row>
      <xdr:rowOff>609602</xdr:rowOff>
    </xdr:to>
    <xdr:pic>
      <xdr:nvPicPr>
        <xdr:cNvPr id="36" name="Рисунок 35" descr="fppcx-rox8r8t-pret.jpg"/>
        <xdr:cNvPicPr>
          <a:picLocks noChangeAspect="1"/>
        </xdr:cNvPicPr>
      </xdr:nvPicPr>
      <xdr:blipFill>
        <a:blip xmlns:r="http://schemas.openxmlformats.org/officeDocument/2006/relationships" r:embed="rId20" cstate="print"/>
        <a:srcRect l="2933" t="14800" r="2533" b="14800"/>
        <a:stretch>
          <a:fillRect/>
        </a:stretch>
      </xdr:blipFill>
      <xdr:spPr>
        <a:xfrm>
          <a:off x="152403" y="20202527"/>
          <a:ext cx="665090" cy="495300"/>
        </a:xfrm>
        <a:prstGeom prst="rect">
          <a:avLst/>
        </a:prstGeom>
      </xdr:spPr>
    </xdr:pic>
    <xdr:clientData/>
  </xdr:twoCellAnchor>
  <xdr:twoCellAnchor editAs="oneCell">
    <xdr:from>
      <xdr:col>1</xdr:col>
      <xdr:colOff>309571</xdr:colOff>
      <xdr:row>48</xdr:row>
      <xdr:rowOff>52388</xdr:rowOff>
    </xdr:from>
    <xdr:to>
      <xdr:col>1</xdr:col>
      <xdr:colOff>643213</xdr:colOff>
      <xdr:row>48</xdr:row>
      <xdr:rowOff>666750</xdr:rowOff>
    </xdr:to>
    <xdr:pic>
      <xdr:nvPicPr>
        <xdr:cNvPr id="37" name="Рисунок 36" descr="FP05130.jpg"/>
        <xdr:cNvPicPr>
          <a:picLocks noChangeAspect="1"/>
        </xdr:cNvPicPr>
      </xdr:nvPicPr>
      <xdr:blipFill>
        <a:blip xmlns:r="http://schemas.openxmlformats.org/officeDocument/2006/relationships" r:embed="rId21" cstate="print"/>
        <a:srcRect l="26500" t="5833" r="25167" b="5167"/>
        <a:stretch>
          <a:fillRect/>
        </a:stretch>
      </xdr:blipFill>
      <xdr:spPr>
        <a:xfrm>
          <a:off x="338146" y="22045613"/>
          <a:ext cx="333642" cy="614362"/>
        </a:xfrm>
        <a:prstGeom prst="rect">
          <a:avLst/>
        </a:prstGeom>
      </xdr:spPr>
    </xdr:pic>
    <xdr:clientData/>
  </xdr:twoCellAnchor>
  <xdr:twoCellAnchor editAs="oneCell">
    <xdr:from>
      <xdr:col>1</xdr:col>
      <xdr:colOff>198438</xdr:colOff>
      <xdr:row>49</xdr:row>
      <xdr:rowOff>123825</xdr:rowOff>
    </xdr:from>
    <xdr:to>
      <xdr:col>1</xdr:col>
      <xdr:colOff>684213</xdr:colOff>
      <xdr:row>49</xdr:row>
      <xdr:rowOff>609600</xdr:rowOff>
    </xdr:to>
    <xdr:pic>
      <xdr:nvPicPr>
        <xdr:cNvPr id="38" name="Рисунок 37" descr="KXBracket.jpg"/>
        <xdr:cNvPicPr>
          <a:picLocks noChangeAspect="1"/>
        </xdr:cNvPicPr>
      </xdr:nvPicPr>
      <xdr:blipFill>
        <a:blip xmlns:r="http://schemas.openxmlformats.org/officeDocument/2006/relationships" r:embed="rId22" cstate="print"/>
        <a:stretch>
          <a:fillRect/>
        </a:stretch>
      </xdr:blipFill>
      <xdr:spPr>
        <a:xfrm>
          <a:off x="227013" y="22840950"/>
          <a:ext cx="485775" cy="485775"/>
        </a:xfrm>
        <a:prstGeom prst="rect">
          <a:avLst/>
        </a:prstGeom>
      </xdr:spPr>
    </xdr:pic>
    <xdr:clientData/>
  </xdr:twoCellAnchor>
  <xdr:twoCellAnchor editAs="oneCell">
    <xdr:from>
      <xdr:col>1</xdr:col>
      <xdr:colOff>238126</xdr:colOff>
      <xdr:row>50</xdr:row>
      <xdr:rowOff>141289</xdr:rowOff>
    </xdr:from>
    <xdr:to>
      <xdr:col>1</xdr:col>
      <xdr:colOff>700987</xdr:colOff>
      <xdr:row>50</xdr:row>
      <xdr:rowOff>604150</xdr:rowOff>
    </xdr:to>
    <xdr:pic>
      <xdr:nvPicPr>
        <xdr:cNvPr id="39" name="Рисунок 38" descr="KXWBracket.jpg"/>
        <xdr:cNvPicPr>
          <a:picLocks noChangeAspect="1"/>
        </xdr:cNvPicPr>
      </xdr:nvPicPr>
      <xdr:blipFill>
        <a:blip xmlns:r="http://schemas.openxmlformats.org/officeDocument/2006/relationships" r:embed="rId23" cstate="print"/>
        <a:stretch>
          <a:fillRect/>
        </a:stretch>
      </xdr:blipFill>
      <xdr:spPr>
        <a:xfrm>
          <a:off x="266701" y="23582314"/>
          <a:ext cx="462861" cy="462861"/>
        </a:xfrm>
        <a:prstGeom prst="rect">
          <a:avLst/>
        </a:prstGeom>
      </xdr:spPr>
    </xdr:pic>
    <xdr:clientData/>
  </xdr:twoCellAnchor>
  <xdr:twoCellAnchor editAs="oneCell">
    <xdr:from>
      <xdr:col>1</xdr:col>
      <xdr:colOff>180980</xdr:colOff>
      <xdr:row>51</xdr:row>
      <xdr:rowOff>166693</xdr:rowOff>
    </xdr:from>
    <xdr:to>
      <xdr:col>1</xdr:col>
      <xdr:colOff>731091</xdr:colOff>
      <xdr:row>51</xdr:row>
      <xdr:rowOff>571505</xdr:rowOff>
    </xdr:to>
    <xdr:pic>
      <xdr:nvPicPr>
        <xdr:cNvPr id="40" name="Рисунок 39" descr="PIR-Bracket.jpg"/>
        <xdr:cNvPicPr>
          <a:picLocks noChangeAspect="1"/>
        </xdr:cNvPicPr>
      </xdr:nvPicPr>
      <xdr:blipFill>
        <a:blip xmlns:r="http://schemas.openxmlformats.org/officeDocument/2006/relationships" r:embed="rId24" cstate="print"/>
        <a:srcRect l="2625" t="6627" r="2250" b="9036"/>
        <a:stretch>
          <a:fillRect/>
        </a:stretch>
      </xdr:blipFill>
      <xdr:spPr>
        <a:xfrm>
          <a:off x="209555" y="24331618"/>
          <a:ext cx="550111" cy="404812"/>
        </a:xfrm>
        <a:prstGeom prst="rect">
          <a:avLst/>
        </a:prstGeom>
      </xdr:spPr>
    </xdr:pic>
    <xdr:clientData/>
  </xdr:twoCellAnchor>
  <xdr:twoCellAnchor editAs="oneCell">
    <xdr:from>
      <xdr:col>2</xdr:col>
      <xdr:colOff>128591</xdr:colOff>
      <xdr:row>20</xdr:row>
      <xdr:rowOff>481007</xdr:rowOff>
    </xdr:from>
    <xdr:to>
      <xdr:col>2</xdr:col>
      <xdr:colOff>781054</xdr:colOff>
      <xdr:row>20</xdr:row>
      <xdr:rowOff>692202</xdr:rowOff>
    </xdr:to>
    <xdr:pic>
      <xdr:nvPicPr>
        <xdr:cNvPr id="41" name="Рисунок 40"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41" y="9520232"/>
          <a:ext cx="652463" cy="211195"/>
        </a:xfrm>
        <a:prstGeom prst="rect">
          <a:avLst/>
        </a:prstGeom>
      </xdr:spPr>
    </xdr:pic>
    <xdr:clientData/>
  </xdr:twoCellAnchor>
  <xdr:twoCellAnchor editAs="oneCell">
    <xdr:from>
      <xdr:col>2</xdr:col>
      <xdr:colOff>128597</xdr:colOff>
      <xdr:row>22</xdr:row>
      <xdr:rowOff>481011</xdr:rowOff>
    </xdr:from>
    <xdr:to>
      <xdr:col>2</xdr:col>
      <xdr:colOff>781060</xdr:colOff>
      <xdr:row>22</xdr:row>
      <xdr:rowOff>692206</xdr:rowOff>
    </xdr:to>
    <xdr:pic>
      <xdr:nvPicPr>
        <xdr:cNvPr id="42" name="Рисунок 41"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47" y="10968036"/>
          <a:ext cx="652463" cy="211195"/>
        </a:xfrm>
        <a:prstGeom prst="rect">
          <a:avLst/>
        </a:prstGeom>
      </xdr:spPr>
    </xdr:pic>
    <xdr:clientData/>
  </xdr:twoCellAnchor>
  <xdr:twoCellAnchor editAs="oneCell">
    <xdr:from>
      <xdr:col>2</xdr:col>
      <xdr:colOff>123834</xdr:colOff>
      <xdr:row>23</xdr:row>
      <xdr:rowOff>481011</xdr:rowOff>
    </xdr:from>
    <xdr:to>
      <xdr:col>2</xdr:col>
      <xdr:colOff>776297</xdr:colOff>
      <xdr:row>23</xdr:row>
      <xdr:rowOff>692206</xdr:rowOff>
    </xdr:to>
    <xdr:pic>
      <xdr:nvPicPr>
        <xdr:cNvPr id="43" name="Рисунок 42"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7284" y="11691936"/>
          <a:ext cx="652463" cy="211195"/>
        </a:xfrm>
        <a:prstGeom prst="rect">
          <a:avLst/>
        </a:prstGeom>
      </xdr:spPr>
    </xdr:pic>
    <xdr:clientData/>
  </xdr:twoCellAnchor>
  <xdr:twoCellAnchor editAs="oneCell">
    <xdr:from>
      <xdr:col>2</xdr:col>
      <xdr:colOff>128597</xdr:colOff>
      <xdr:row>24</xdr:row>
      <xdr:rowOff>481011</xdr:rowOff>
    </xdr:from>
    <xdr:to>
      <xdr:col>2</xdr:col>
      <xdr:colOff>781060</xdr:colOff>
      <xdr:row>24</xdr:row>
      <xdr:rowOff>692206</xdr:rowOff>
    </xdr:to>
    <xdr:pic>
      <xdr:nvPicPr>
        <xdr:cNvPr id="44" name="Рисунок 43"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47" y="12415836"/>
          <a:ext cx="652463" cy="211195"/>
        </a:xfrm>
        <a:prstGeom prst="rect">
          <a:avLst/>
        </a:prstGeom>
      </xdr:spPr>
    </xdr:pic>
    <xdr:clientData/>
  </xdr:twoCellAnchor>
  <xdr:twoCellAnchor editAs="oneCell">
    <xdr:from>
      <xdr:col>2</xdr:col>
      <xdr:colOff>128597</xdr:colOff>
      <xdr:row>25</xdr:row>
      <xdr:rowOff>481011</xdr:rowOff>
    </xdr:from>
    <xdr:to>
      <xdr:col>2</xdr:col>
      <xdr:colOff>781060</xdr:colOff>
      <xdr:row>25</xdr:row>
      <xdr:rowOff>692206</xdr:rowOff>
    </xdr:to>
    <xdr:pic>
      <xdr:nvPicPr>
        <xdr:cNvPr id="45" name="Рисунок 44"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47" y="13139736"/>
          <a:ext cx="652463" cy="211195"/>
        </a:xfrm>
        <a:prstGeom prst="rect">
          <a:avLst/>
        </a:prstGeom>
      </xdr:spPr>
    </xdr:pic>
    <xdr:clientData/>
  </xdr:twoCellAnchor>
  <xdr:twoCellAnchor editAs="oneCell">
    <xdr:from>
      <xdr:col>2</xdr:col>
      <xdr:colOff>119072</xdr:colOff>
      <xdr:row>38</xdr:row>
      <xdr:rowOff>481014</xdr:rowOff>
    </xdr:from>
    <xdr:to>
      <xdr:col>2</xdr:col>
      <xdr:colOff>771535</xdr:colOff>
      <xdr:row>38</xdr:row>
      <xdr:rowOff>692209</xdr:rowOff>
    </xdr:to>
    <xdr:pic>
      <xdr:nvPicPr>
        <xdr:cNvPr id="46" name="Рисунок 45"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2522" y="17673639"/>
          <a:ext cx="652463" cy="211195"/>
        </a:xfrm>
        <a:prstGeom prst="rect">
          <a:avLst/>
        </a:prstGeom>
      </xdr:spPr>
    </xdr:pic>
    <xdr:clientData/>
  </xdr:twoCellAnchor>
  <xdr:twoCellAnchor editAs="oneCell">
    <xdr:from>
      <xdr:col>2</xdr:col>
      <xdr:colOff>119072</xdr:colOff>
      <xdr:row>39</xdr:row>
      <xdr:rowOff>481019</xdr:rowOff>
    </xdr:from>
    <xdr:to>
      <xdr:col>2</xdr:col>
      <xdr:colOff>771535</xdr:colOff>
      <xdr:row>39</xdr:row>
      <xdr:rowOff>692214</xdr:rowOff>
    </xdr:to>
    <xdr:pic>
      <xdr:nvPicPr>
        <xdr:cNvPr id="47" name="Рисунок 46"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2522" y="18397544"/>
          <a:ext cx="652463" cy="211195"/>
        </a:xfrm>
        <a:prstGeom prst="rect">
          <a:avLst/>
        </a:prstGeom>
      </xdr:spPr>
    </xdr:pic>
    <xdr:clientData/>
  </xdr:twoCellAnchor>
  <xdr:twoCellAnchor editAs="oneCell">
    <xdr:from>
      <xdr:col>2</xdr:col>
      <xdr:colOff>73352</xdr:colOff>
      <xdr:row>41</xdr:row>
      <xdr:rowOff>336249</xdr:rowOff>
    </xdr:from>
    <xdr:to>
      <xdr:col>2</xdr:col>
      <xdr:colOff>725815</xdr:colOff>
      <xdr:row>41</xdr:row>
      <xdr:rowOff>547444</xdr:rowOff>
    </xdr:to>
    <xdr:pic>
      <xdr:nvPicPr>
        <xdr:cNvPr id="48" name="Рисунок 47"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972512" y="19355769"/>
          <a:ext cx="652463" cy="211195"/>
        </a:xfrm>
        <a:prstGeom prst="rect">
          <a:avLst/>
        </a:prstGeom>
      </xdr:spPr>
    </xdr:pic>
    <xdr:clientData/>
  </xdr:twoCellAnchor>
  <xdr:twoCellAnchor editAs="oneCell">
    <xdr:from>
      <xdr:col>2</xdr:col>
      <xdr:colOff>119072</xdr:colOff>
      <xdr:row>43</xdr:row>
      <xdr:rowOff>481039</xdr:rowOff>
    </xdr:from>
    <xdr:to>
      <xdr:col>2</xdr:col>
      <xdr:colOff>771535</xdr:colOff>
      <xdr:row>43</xdr:row>
      <xdr:rowOff>692234</xdr:rowOff>
    </xdr:to>
    <xdr:pic>
      <xdr:nvPicPr>
        <xdr:cNvPr id="49" name="Рисунок 48"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52522" y="21293164"/>
          <a:ext cx="652463" cy="211195"/>
        </a:xfrm>
        <a:prstGeom prst="rect">
          <a:avLst/>
        </a:prstGeom>
      </xdr:spPr>
    </xdr:pic>
    <xdr:clientData/>
  </xdr:twoCellAnchor>
  <xdr:twoCellAnchor editAs="oneCell">
    <xdr:from>
      <xdr:col>2</xdr:col>
      <xdr:colOff>128598</xdr:colOff>
      <xdr:row>48</xdr:row>
      <xdr:rowOff>481042</xdr:rowOff>
    </xdr:from>
    <xdr:to>
      <xdr:col>2</xdr:col>
      <xdr:colOff>781061</xdr:colOff>
      <xdr:row>48</xdr:row>
      <xdr:rowOff>692237</xdr:rowOff>
    </xdr:to>
    <xdr:pic>
      <xdr:nvPicPr>
        <xdr:cNvPr id="50" name="Рисунок 49" descr="222_pyronix_logo.jpg"/>
        <xdr:cNvPicPr>
          <a:picLocks noChangeAspect="1"/>
        </xdr:cNvPicPr>
      </xdr:nvPicPr>
      <xdr:blipFill>
        <a:blip xmlns:r="http://schemas.openxmlformats.org/officeDocument/2006/relationships" r:embed="rId6" cstate="print"/>
        <a:srcRect l="1172" t="1794" r="1621" b="1854"/>
        <a:stretch>
          <a:fillRect/>
        </a:stretch>
      </xdr:blipFill>
      <xdr:spPr>
        <a:xfrm>
          <a:off x="1062048" y="22474267"/>
          <a:ext cx="652463" cy="211195"/>
        </a:xfrm>
        <a:prstGeom prst="rect">
          <a:avLst/>
        </a:prstGeom>
      </xdr:spPr>
    </xdr:pic>
    <xdr:clientData/>
  </xdr:twoCellAnchor>
  <xdr:twoCellAnchor editAs="oneCell">
    <xdr:from>
      <xdr:col>1</xdr:col>
      <xdr:colOff>185741</xdr:colOff>
      <xdr:row>32</xdr:row>
      <xdr:rowOff>90488</xdr:rowOff>
    </xdr:from>
    <xdr:to>
      <xdr:col>1</xdr:col>
      <xdr:colOff>747575</xdr:colOff>
      <xdr:row>32</xdr:row>
      <xdr:rowOff>666749</xdr:rowOff>
    </xdr:to>
    <xdr:pic>
      <xdr:nvPicPr>
        <xdr:cNvPr id="51" name="Рисунок 50" descr="DELTABELL-A-WE.jpg"/>
        <xdr:cNvPicPr>
          <a:picLocks noChangeAspect="1"/>
        </xdr:cNvPicPr>
      </xdr:nvPicPr>
      <xdr:blipFill>
        <a:blip xmlns:r="http://schemas.openxmlformats.org/officeDocument/2006/relationships" r:embed="rId25" cstate="print"/>
        <a:srcRect l="5875" t="5000" r="6500" b="5125"/>
        <a:stretch>
          <a:fillRect/>
        </a:stretch>
      </xdr:blipFill>
      <xdr:spPr>
        <a:xfrm>
          <a:off x="214316" y="15378113"/>
          <a:ext cx="561834" cy="576261"/>
        </a:xfrm>
        <a:prstGeom prst="rect">
          <a:avLst/>
        </a:prstGeom>
      </xdr:spPr>
    </xdr:pic>
    <xdr:clientData/>
  </xdr:twoCellAnchor>
  <xdr:twoCellAnchor editAs="oneCell">
    <xdr:from>
      <xdr:col>5</xdr:col>
      <xdr:colOff>0</xdr:colOff>
      <xdr:row>1</xdr:row>
      <xdr:rowOff>0</xdr:rowOff>
    </xdr:from>
    <xdr:to>
      <xdr:col>5</xdr:col>
      <xdr:colOff>5353731</xdr:colOff>
      <xdr:row>2</xdr:row>
      <xdr:rowOff>9525</xdr:rowOff>
    </xdr:to>
    <xdr:sp macro="" textlink="">
      <xdr:nvSpPr>
        <xdr:cNvPr id="52" name="Text Box 57"/>
        <xdr:cNvSpPr txBox="1">
          <a:spLocks noChangeArrowheads="1"/>
        </xdr:cNvSpPr>
      </xdr:nvSpPr>
      <xdr:spPr bwMode="auto">
        <a:xfrm>
          <a:off x="2771775"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twoCellAnchor editAs="oneCell">
    <xdr:from>
      <xdr:col>1</xdr:col>
      <xdr:colOff>285749</xdr:colOff>
      <xdr:row>7</xdr:row>
      <xdr:rowOff>95251</xdr:rowOff>
    </xdr:from>
    <xdr:to>
      <xdr:col>1</xdr:col>
      <xdr:colOff>618537</xdr:colOff>
      <xdr:row>7</xdr:row>
      <xdr:rowOff>614363</xdr:rowOff>
    </xdr:to>
    <xdr:pic>
      <xdr:nvPicPr>
        <xdr:cNvPr id="53" name="Рисунок 52" descr="ced_BIZPYRFPCOLT10DL.jpg"/>
        <xdr:cNvPicPr>
          <a:picLocks noChangeAspect="1"/>
        </xdr:cNvPicPr>
      </xdr:nvPicPr>
      <xdr:blipFill>
        <a:blip xmlns:r="http://schemas.openxmlformats.org/officeDocument/2006/relationships" r:embed="rId1" cstate="print"/>
        <a:srcRect l="20333" t="4500" r="19833" b="2167"/>
        <a:stretch>
          <a:fillRect/>
        </a:stretch>
      </xdr:blipFill>
      <xdr:spPr>
        <a:xfrm>
          <a:off x="319087" y="2019301"/>
          <a:ext cx="332788" cy="519112"/>
        </a:xfrm>
        <a:prstGeom prst="rect">
          <a:avLst/>
        </a:prstGeom>
      </xdr:spPr>
    </xdr:pic>
    <xdr:clientData/>
  </xdr:twoCellAnchor>
  <xdr:twoCellAnchor editAs="oneCell">
    <xdr:from>
      <xdr:col>3</xdr:col>
      <xdr:colOff>128586</xdr:colOff>
      <xdr:row>7</xdr:row>
      <xdr:rowOff>57168</xdr:rowOff>
    </xdr:from>
    <xdr:to>
      <xdr:col>3</xdr:col>
      <xdr:colOff>782859</xdr:colOff>
      <xdr:row>7</xdr:row>
      <xdr:rowOff>466743</xdr:rowOff>
    </xdr:to>
    <xdr:pic>
      <xdr:nvPicPr>
        <xdr:cNvPr id="55" name="Рисунок 54" descr="0_127aea_8ecfd178_L (1).png"/>
        <xdr:cNvPicPr>
          <a:picLocks noChangeAspect="1"/>
        </xdr:cNvPicPr>
      </xdr:nvPicPr>
      <xdr:blipFill>
        <a:blip xmlns:r="http://schemas.openxmlformats.org/officeDocument/2006/relationships" r:embed="rId26" cstate="print"/>
        <a:stretch>
          <a:fillRect/>
        </a:stretch>
      </xdr:blipFill>
      <xdr:spPr>
        <a:xfrm>
          <a:off x="1966911" y="5610243"/>
          <a:ext cx="654273" cy="409575"/>
        </a:xfrm>
        <a:prstGeom prst="rect">
          <a:avLst/>
        </a:prstGeom>
      </xdr:spPr>
    </xdr:pic>
    <xdr:clientData/>
  </xdr:twoCellAnchor>
  <xdr:twoCellAnchor editAs="oneCell">
    <xdr:from>
      <xdr:col>2</xdr:col>
      <xdr:colOff>119072</xdr:colOff>
      <xdr:row>21</xdr:row>
      <xdr:rowOff>481013</xdr:rowOff>
    </xdr:from>
    <xdr:to>
      <xdr:col>2</xdr:col>
      <xdr:colOff>771535</xdr:colOff>
      <xdr:row>21</xdr:row>
      <xdr:rowOff>692208</xdr:rowOff>
    </xdr:to>
    <xdr:pic>
      <xdr:nvPicPr>
        <xdr:cNvPr id="54" name="Рисунок 53"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57285" y="10101263"/>
          <a:ext cx="652463" cy="211195"/>
        </a:xfrm>
        <a:prstGeom prst="rect">
          <a:avLst/>
        </a:prstGeom>
      </xdr:spPr>
    </xdr:pic>
    <xdr:clientData/>
  </xdr:twoCellAnchor>
  <xdr:twoCellAnchor editAs="oneCell">
    <xdr:from>
      <xdr:col>2</xdr:col>
      <xdr:colOff>123834</xdr:colOff>
      <xdr:row>30</xdr:row>
      <xdr:rowOff>481017</xdr:rowOff>
    </xdr:from>
    <xdr:to>
      <xdr:col>2</xdr:col>
      <xdr:colOff>776297</xdr:colOff>
      <xdr:row>30</xdr:row>
      <xdr:rowOff>692212</xdr:rowOff>
    </xdr:to>
    <xdr:pic>
      <xdr:nvPicPr>
        <xdr:cNvPr id="56" name="Рисунок 55"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62047" y="14177967"/>
          <a:ext cx="652463" cy="211195"/>
        </a:xfrm>
        <a:prstGeom prst="rect">
          <a:avLst/>
        </a:prstGeom>
      </xdr:spPr>
    </xdr:pic>
    <xdr:clientData/>
  </xdr:twoCellAnchor>
  <xdr:twoCellAnchor editAs="oneCell">
    <xdr:from>
      <xdr:col>2</xdr:col>
      <xdr:colOff>119071</xdr:colOff>
      <xdr:row>31</xdr:row>
      <xdr:rowOff>481022</xdr:rowOff>
    </xdr:from>
    <xdr:to>
      <xdr:col>2</xdr:col>
      <xdr:colOff>771534</xdr:colOff>
      <xdr:row>31</xdr:row>
      <xdr:rowOff>692217</xdr:rowOff>
    </xdr:to>
    <xdr:pic>
      <xdr:nvPicPr>
        <xdr:cNvPr id="57" name="Рисунок 56"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57284" y="14901872"/>
          <a:ext cx="652463" cy="211195"/>
        </a:xfrm>
        <a:prstGeom prst="rect">
          <a:avLst/>
        </a:prstGeom>
      </xdr:spPr>
    </xdr:pic>
    <xdr:clientData/>
  </xdr:twoCellAnchor>
  <xdr:twoCellAnchor editAs="oneCell">
    <xdr:from>
      <xdr:col>2</xdr:col>
      <xdr:colOff>123834</xdr:colOff>
      <xdr:row>32</xdr:row>
      <xdr:rowOff>481027</xdr:rowOff>
    </xdr:from>
    <xdr:to>
      <xdr:col>2</xdr:col>
      <xdr:colOff>776297</xdr:colOff>
      <xdr:row>32</xdr:row>
      <xdr:rowOff>692222</xdr:rowOff>
    </xdr:to>
    <xdr:pic>
      <xdr:nvPicPr>
        <xdr:cNvPr id="58" name="Рисунок 57"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62047" y="15625777"/>
          <a:ext cx="652463" cy="211195"/>
        </a:xfrm>
        <a:prstGeom prst="rect">
          <a:avLst/>
        </a:prstGeom>
      </xdr:spPr>
    </xdr:pic>
    <xdr:clientData/>
  </xdr:twoCellAnchor>
  <xdr:twoCellAnchor editAs="oneCell">
    <xdr:from>
      <xdr:col>2</xdr:col>
      <xdr:colOff>93357</xdr:colOff>
      <xdr:row>40</xdr:row>
      <xdr:rowOff>435361</xdr:rowOff>
    </xdr:from>
    <xdr:to>
      <xdr:col>2</xdr:col>
      <xdr:colOff>745820</xdr:colOff>
      <xdr:row>41</xdr:row>
      <xdr:rowOff>52196</xdr:rowOff>
    </xdr:to>
    <xdr:pic>
      <xdr:nvPicPr>
        <xdr:cNvPr id="59" name="Рисунок 58"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992517" y="18860521"/>
          <a:ext cx="652463" cy="211195"/>
        </a:xfrm>
        <a:prstGeom prst="rect">
          <a:avLst/>
        </a:prstGeom>
      </xdr:spPr>
    </xdr:pic>
    <xdr:clientData/>
  </xdr:twoCellAnchor>
  <xdr:twoCellAnchor editAs="oneCell">
    <xdr:from>
      <xdr:col>2</xdr:col>
      <xdr:colOff>128598</xdr:colOff>
      <xdr:row>7</xdr:row>
      <xdr:rowOff>485781</xdr:rowOff>
    </xdr:from>
    <xdr:to>
      <xdr:col>2</xdr:col>
      <xdr:colOff>781061</xdr:colOff>
      <xdr:row>7</xdr:row>
      <xdr:rowOff>696976</xdr:rowOff>
    </xdr:to>
    <xdr:pic>
      <xdr:nvPicPr>
        <xdr:cNvPr id="61" name="Рисунок 60"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66811" y="2409831"/>
          <a:ext cx="652463" cy="211195"/>
        </a:xfrm>
        <a:prstGeom prst="rect">
          <a:avLst/>
        </a:prstGeom>
      </xdr:spPr>
    </xdr:pic>
    <xdr:clientData/>
  </xdr:twoCellAnchor>
  <xdr:twoCellAnchor editAs="oneCell">
    <xdr:from>
      <xdr:col>2</xdr:col>
      <xdr:colOff>119071</xdr:colOff>
      <xdr:row>42</xdr:row>
      <xdr:rowOff>485789</xdr:rowOff>
    </xdr:from>
    <xdr:to>
      <xdr:col>2</xdr:col>
      <xdr:colOff>771534</xdr:colOff>
      <xdr:row>42</xdr:row>
      <xdr:rowOff>696984</xdr:rowOff>
    </xdr:to>
    <xdr:pic>
      <xdr:nvPicPr>
        <xdr:cNvPr id="63" name="Рисунок 62"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57284" y="20431139"/>
          <a:ext cx="652463" cy="211195"/>
        </a:xfrm>
        <a:prstGeom prst="rect">
          <a:avLst/>
        </a:prstGeom>
      </xdr:spPr>
    </xdr:pic>
    <xdr:clientData/>
  </xdr:twoCellAnchor>
  <xdr:twoCellAnchor editAs="oneCell">
    <xdr:from>
      <xdr:col>2</xdr:col>
      <xdr:colOff>128598</xdr:colOff>
      <xdr:row>49</xdr:row>
      <xdr:rowOff>481031</xdr:rowOff>
    </xdr:from>
    <xdr:to>
      <xdr:col>2</xdr:col>
      <xdr:colOff>781061</xdr:colOff>
      <xdr:row>49</xdr:row>
      <xdr:rowOff>692226</xdr:rowOff>
    </xdr:to>
    <xdr:pic>
      <xdr:nvPicPr>
        <xdr:cNvPr id="64" name="Рисунок 63"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66811" y="23055281"/>
          <a:ext cx="652463" cy="211195"/>
        </a:xfrm>
        <a:prstGeom prst="rect">
          <a:avLst/>
        </a:prstGeom>
      </xdr:spPr>
    </xdr:pic>
    <xdr:clientData/>
  </xdr:twoCellAnchor>
  <xdr:twoCellAnchor editAs="oneCell">
    <xdr:from>
      <xdr:col>2</xdr:col>
      <xdr:colOff>123838</xdr:colOff>
      <xdr:row>50</xdr:row>
      <xdr:rowOff>476274</xdr:rowOff>
    </xdr:from>
    <xdr:to>
      <xdr:col>2</xdr:col>
      <xdr:colOff>776301</xdr:colOff>
      <xdr:row>50</xdr:row>
      <xdr:rowOff>687469</xdr:rowOff>
    </xdr:to>
    <xdr:pic>
      <xdr:nvPicPr>
        <xdr:cNvPr id="65" name="Рисунок 64" descr="222_pyronix_logo.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1172" t="1794" r="1621" b="1854"/>
        <a:stretch>
          <a:fillRect/>
        </a:stretch>
      </xdr:blipFill>
      <xdr:spPr>
        <a:xfrm>
          <a:off x="1062051" y="23774424"/>
          <a:ext cx="652463" cy="2111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171450</xdr:colOff>
      <xdr:row>6</xdr:row>
      <xdr:rowOff>619127</xdr:rowOff>
    </xdr:from>
    <xdr:ext cx="573884" cy="218622"/>
    <xdr:pic>
      <xdr:nvPicPr>
        <xdr:cNvPr id="27" name="Рисунок 26" descr="Hiwatch.png"/>
        <xdr:cNvPicPr>
          <a:picLocks noChangeAspect="1"/>
        </xdr:cNvPicPr>
      </xdr:nvPicPr>
      <xdr:blipFill>
        <a:blip xmlns:r="http://schemas.openxmlformats.org/officeDocument/2006/relationships" r:embed="rId1" cstate="print"/>
        <a:stretch>
          <a:fillRect/>
        </a:stretch>
      </xdr:blipFill>
      <xdr:spPr>
        <a:xfrm>
          <a:off x="1109663" y="12534902"/>
          <a:ext cx="573884" cy="218622"/>
        </a:xfrm>
        <a:prstGeom prst="rect">
          <a:avLst/>
        </a:prstGeom>
      </xdr:spPr>
    </xdr:pic>
    <xdr:clientData/>
  </xdr:oneCellAnchor>
  <xdr:twoCellAnchor editAs="oneCell">
    <xdr:from>
      <xdr:col>1</xdr:col>
      <xdr:colOff>104778</xdr:colOff>
      <xdr:row>10</xdr:row>
      <xdr:rowOff>233369</xdr:rowOff>
    </xdr:from>
    <xdr:to>
      <xdr:col>1</xdr:col>
      <xdr:colOff>785812</xdr:colOff>
      <xdr:row>10</xdr:row>
      <xdr:rowOff>700092</xdr:rowOff>
    </xdr:to>
    <xdr:pic>
      <xdr:nvPicPr>
        <xdr:cNvPr id="28" name="Рисунок 27" descr="HiWatch-DPM.jpg"/>
        <xdr:cNvPicPr>
          <a:picLocks noChangeAspect="1"/>
        </xdr:cNvPicPr>
      </xdr:nvPicPr>
      <xdr:blipFill>
        <a:blip xmlns:r="http://schemas.openxmlformats.org/officeDocument/2006/relationships" r:embed="rId2" cstate="print"/>
        <a:stretch>
          <a:fillRect/>
        </a:stretch>
      </xdr:blipFill>
      <xdr:spPr>
        <a:xfrm>
          <a:off x="138116" y="4071944"/>
          <a:ext cx="681034" cy="466723"/>
        </a:xfrm>
        <a:prstGeom prst="rect">
          <a:avLst/>
        </a:prstGeom>
      </xdr:spPr>
    </xdr:pic>
    <xdr:clientData/>
  </xdr:twoCellAnchor>
  <xdr:oneCellAnchor>
    <xdr:from>
      <xdr:col>2</xdr:col>
      <xdr:colOff>176213</xdr:colOff>
      <xdr:row>10</xdr:row>
      <xdr:rowOff>614365</xdr:rowOff>
    </xdr:from>
    <xdr:ext cx="573884" cy="218622"/>
    <xdr:pic>
      <xdr:nvPicPr>
        <xdr:cNvPr id="29" name="Рисунок 28" descr="Hiwatch.png"/>
        <xdr:cNvPicPr>
          <a:picLocks noChangeAspect="1"/>
        </xdr:cNvPicPr>
      </xdr:nvPicPr>
      <xdr:blipFill>
        <a:blip xmlns:r="http://schemas.openxmlformats.org/officeDocument/2006/relationships" r:embed="rId1" cstate="print"/>
        <a:stretch>
          <a:fillRect/>
        </a:stretch>
      </xdr:blipFill>
      <xdr:spPr>
        <a:xfrm>
          <a:off x="1114426" y="13406440"/>
          <a:ext cx="573884" cy="218622"/>
        </a:xfrm>
        <a:prstGeom prst="rect">
          <a:avLst/>
        </a:prstGeom>
      </xdr:spPr>
    </xdr:pic>
    <xdr:clientData/>
  </xdr:oneCellAnchor>
  <xdr:oneCellAnchor>
    <xdr:from>
      <xdr:col>2</xdr:col>
      <xdr:colOff>171451</xdr:colOff>
      <xdr:row>13</xdr:row>
      <xdr:rowOff>609603</xdr:rowOff>
    </xdr:from>
    <xdr:ext cx="573884" cy="218622"/>
    <xdr:pic>
      <xdr:nvPicPr>
        <xdr:cNvPr id="30" name="Рисунок 29" descr="Hiwatch.png"/>
        <xdr:cNvPicPr>
          <a:picLocks noChangeAspect="1"/>
        </xdr:cNvPicPr>
      </xdr:nvPicPr>
      <xdr:blipFill>
        <a:blip xmlns:r="http://schemas.openxmlformats.org/officeDocument/2006/relationships" r:embed="rId1" cstate="print"/>
        <a:stretch>
          <a:fillRect/>
        </a:stretch>
      </xdr:blipFill>
      <xdr:spPr>
        <a:xfrm>
          <a:off x="1109664" y="14277978"/>
          <a:ext cx="573884" cy="218622"/>
        </a:xfrm>
        <a:prstGeom prst="rect">
          <a:avLst/>
        </a:prstGeom>
      </xdr:spPr>
    </xdr:pic>
    <xdr:clientData/>
  </xdr:oneCellAnchor>
  <xdr:twoCellAnchor editAs="oneCell">
    <xdr:from>
      <xdr:col>1</xdr:col>
      <xdr:colOff>363360</xdr:colOff>
      <xdr:row>13</xdr:row>
      <xdr:rowOff>152403</xdr:rowOff>
    </xdr:from>
    <xdr:to>
      <xdr:col>1</xdr:col>
      <xdr:colOff>561976</xdr:colOff>
      <xdr:row>13</xdr:row>
      <xdr:rowOff>735155</xdr:rowOff>
    </xdr:to>
    <xdr:pic>
      <xdr:nvPicPr>
        <xdr:cNvPr id="41" name="Рисунок 40" descr="DS-DI242.png"/>
        <xdr:cNvPicPr>
          <a:picLocks noChangeAspect="1"/>
        </xdr:cNvPicPr>
      </xdr:nvPicPr>
      <xdr:blipFill>
        <a:blip xmlns:r="http://schemas.openxmlformats.org/officeDocument/2006/relationships" r:embed="rId3" cstate="print"/>
        <a:stretch>
          <a:fillRect/>
        </a:stretch>
      </xdr:blipFill>
      <xdr:spPr>
        <a:xfrm>
          <a:off x="396698" y="6619878"/>
          <a:ext cx="198616" cy="582752"/>
        </a:xfrm>
        <a:prstGeom prst="rect">
          <a:avLst/>
        </a:prstGeom>
      </xdr:spPr>
    </xdr:pic>
    <xdr:clientData/>
  </xdr:twoCellAnchor>
  <xdr:twoCellAnchor editAs="oneCell">
    <xdr:from>
      <xdr:col>5</xdr:col>
      <xdr:colOff>0</xdr:colOff>
      <xdr:row>1</xdr:row>
      <xdr:rowOff>0</xdr:rowOff>
    </xdr:from>
    <xdr:to>
      <xdr:col>5</xdr:col>
      <xdr:colOff>5353731</xdr:colOff>
      <xdr:row>2</xdr:row>
      <xdr:rowOff>9525</xdr:rowOff>
    </xdr:to>
    <xdr:sp macro="" textlink="">
      <xdr:nvSpPr>
        <xdr:cNvPr id="58" name="Text Box 57"/>
        <xdr:cNvSpPr txBox="1">
          <a:spLocks noChangeArrowheads="1"/>
        </xdr:cNvSpPr>
      </xdr:nvSpPr>
      <xdr:spPr bwMode="auto">
        <a:xfrm>
          <a:off x="2781300" y="28575"/>
          <a:ext cx="5353731" cy="733425"/>
        </a:xfrm>
        <a:prstGeom prst="rect">
          <a:avLst/>
        </a:prstGeom>
        <a:solidFill>
          <a:srgbClr val="FFFFFF"/>
        </a:solidFill>
        <a:ln>
          <a:noFill/>
        </a:ln>
        <a:extLs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endParaRPr lang="ru-RU" sz="800" b="1" i="0" u="none" strike="noStrike" baseline="0">
            <a:solidFill>
              <a:srgbClr val="0070C0"/>
            </a:solidFill>
            <a:latin typeface="+mn-lt"/>
            <a:cs typeface="Arial Cyr"/>
          </a:endParaRPr>
        </a:p>
      </xdr:txBody>
    </xdr:sp>
    <xdr:clientData/>
  </xdr:twoCellAnchor>
  <xdr:oneCellAnchor>
    <xdr:from>
      <xdr:col>2</xdr:col>
      <xdr:colOff>171450</xdr:colOff>
      <xdr:row>7</xdr:row>
      <xdr:rowOff>619127</xdr:rowOff>
    </xdr:from>
    <xdr:ext cx="573884" cy="218622"/>
    <xdr:pic>
      <xdr:nvPicPr>
        <xdr:cNvPr id="59" name="Рисунок 58" descr="Hiwatch.png"/>
        <xdr:cNvPicPr>
          <a:picLocks noChangeAspect="1"/>
        </xdr:cNvPicPr>
      </xdr:nvPicPr>
      <xdr:blipFill>
        <a:blip xmlns:r="http://schemas.openxmlformats.org/officeDocument/2006/relationships" r:embed="rId1" cstate="print"/>
        <a:stretch>
          <a:fillRect/>
        </a:stretch>
      </xdr:blipFill>
      <xdr:spPr>
        <a:xfrm>
          <a:off x="1109663" y="1828802"/>
          <a:ext cx="573884" cy="218622"/>
        </a:xfrm>
        <a:prstGeom prst="rect">
          <a:avLst/>
        </a:prstGeom>
      </xdr:spPr>
    </xdr:pic>
    <xdr:clientData/>
  </xdr:oneCellAnchor>
  <xdr:twoCellAnchor editAs="oneCell">
    <xdr:from>
      <xdr:col>1</xdr:col>
      <xdr:colOff>33337</xdr:colOff>
      <xdr:row>7</xdr:row>
      <xdr:rowOff>233368</xdr:rowOff>
    </xdr:from>
    <xdr:to>
      <xdr:col>1</xdr:col>
      <xdr:colOff>846772</xdr:colOff>
      <xdr:row>7</xdr:row>
      <xdr:rowOff>677853</xdr:rowOff>
    </xdr:to>
    <xdr:pic>
      <xdr:nvPicPr>
        <xdr:cNvPr id="60" name="Рисунок 59" descr="DS-DK202.jpg"/>
        <xdr:cNvPicPr>
          <a:picLocks noChangeAspect="1"/>
        </xdr:cNvPicPr>
      </xdr:nvPicPr>
      <xdr:blipFill>
        <a:blip xmlns:r="http://schemas.openxmlformats.org/officeDocument/2006/relationships" r:embed="rId4" cstate="print"/>
        <a:stretch>
          <a:fillRect/>
        </a:stretch>
      </xdr:blipFill>
      <xdr:spPr>
        <a:xfrm>
          <a:off x="66675" y="1443043"/>
          <a:ext cx="847725" cy="444485"/>
        </a:xfrm>
        <a:prstGeom prst="rect">
          <a:avLst/>
        </a:prstGeom>
      </xdr:spPr>
    </xdr:pic>
    <xdr:clientData/>
  </xdr:twoCellAnchor>
  <xdr:oneCellAnchor>
    <xdr:from>
      <xdr:col>2</xdr:col>
      <xdr:colOff>176213</xdr:colOff>
      <xdr:row>8</xdr:row>
      <xdr:rowOff>614365</xdr:rowOff>
    </xdr:from>
    <xdr:ext cx="573884" cy="218622"/>
    <xdr:pic>
      <xdr:nvPicPr>
        <xdr:cNvPr id="61" name="Рисунок 60" descr="Hiwatch.png"/>
        <xdr:cNvPicPr>
          <a:picLocks noChangeAspect="1"/>
        </xdr:cNvPicPr>
      </xdr:nvPicPr>
      <xdr:blipFill>
        <a:blip xmlns:r="http://schemas.openxmlformats.org/officeDocument/2006/relationships" r:embed="rId1" cstate="print"/>
        <a:stretch>
          <a:fillRect/>
        </a:stretch>
      </xdr:blipFill>
      <xdr:spPr>
        <a:xfrm>
          <a:off x="1114426" y="3576640"/>
          <a:ext cx="573884" cy="218622"/>
        </a:xfrm>
        <a:prstGeom prst="rect">
          <a:avLst/>
        </a:prstGeom>
      </xdr:spPr>
    </xdr:pic>
    <xdr:clientData/>
  </xdr:oneCellAnchor>
  <xdr:oneCellAnchor>
    <xdr:from>
      <xdr:col>2</xdr:col>
      <xdr:colOff>176213</xdr:colOff>
      <xdr:row>11</xdr:row>
      <xdr:rowOff>614365</xdr:rowOff>
    </xdr:from>
    <xdr:ext cx="573884" cy="218622"/>
    <xdr:pic>
      <xdr:nvPicPr>
        <xdr:cNvPr id="62" name="Рисунок 61" descr="Hiwatch.png"/>
        <xdr:cNvPicPr>
          <a:picLocks noChangeAspect="1"/>
        </xdr:cNvPicPr>
      </xdr:nvPicPr>
      <xdr:blipFill>
        <a:blip xmlns:r="http://schemas.openxmlformats.org/officeDocument/2006/relationships" r:embed="rId1" cstate="print"/>
        <a:stretch>
          <a:fillRect/>
        </a:stretch>
      </xdr:blipFill>
      <xdr:spPr>
        <a:xfrm>
          <a:off x="1114426" y="4452940"/>
          <a:ext cx="573884" cy="218622"/>
        </a:xfrm>
        <a:prstGeom prst="rect">
          <a:avLst/>
        </a:prstGeom>
      </xdr:spPr>
    </xdr:pic>
    <xdr:clientData/>
  </xdr:oneCellAnchor>
  <xdr:twoCellAnchor editAs="oneCell">
    <xdr:from>
      <xdr:col>1</xdr:col>
      <xdr:colOff>357188</xdr:colOff>
      <xdr:row>11</xdr:row>
      <xdr:rowOff>142875</xdr:rowOff>
    </xdr:from>
    <xdr:to>
      <xdr:col>1</xdr:col>
      <xdr:colOff>581025</xdr:colOff>
      <xdr:row>11</xdr:row>
      <xdr:rowOff>706223</xdr:rowOff>
    </xdr:to>
    <xdr:pic>
      <xdr:nvPicPr>
        <xdr:cNvPr id="63" name="Рисунок 62" descr="HiWatch-DPI-.jpg"/>
        <xdr:cNvPicPr>
          <a:picLocks noChangeAspect="1"/>
        </xdr:cNvPicPr>
      </xdr:nvPicPr>
      <xdr:blipFill>
        <a:blip xmlns:r="http://schemas.openxmlformats.org/officeDocument/2006/relationships" r:embed="rId5" cstate="print"/>
        <a:stretch>
          <a:fillRect/>
        </a:stretch>
      </xdr:blipFill>
      <xdr:spPr>
        <a:xfrm>
          <a:off x="390526" y="4857750"/>
          <a:ext cx="223837" cy="563348"/>
        </a:xfrm>
        <a:prstGeom prst="rect">
          <a:avLst/>
        </a:prstGeom>
      </xdr:spPr>
    </xdr:pic>
    <xdr:clientData/>
  </xdr:twoCellAnchor>
  <xdr:twoCellAnchor editAs="oneCell">
    <xdr:from>
      <xdr:col>1</xdr:col>
      <xdr:colOff>109536</xdr:colOff>
      <xdr:row>8</xdr:row>
      <xdr:rowOff>233369</xdr:rowOff>
    </xdr:from>
    <xdr:to>
      <xdr:col>1</xdr:col>
      <xdr:colOff>790575</xdr:colOff>
      <xdr:row>8</xdr:row>
      <xdr:rowOff>700095</xdr:rowOff>
    </xdr:to>
    <xdr:pic>
      <xdr:nvPicPr>
        <xdr:cNvPr id="64" name="Рисунок 63" descr="HiWatch-DPM-Silver.jpg"/>
        <xdr:cNvPicPr>
          <a:picLocks noChangeAspect="1"/>
        </xdr:cNvPicPr>
      </xdr:nvPicPr>
      <xdr:blipFill>
        <a:blip xmlns:r="http://schemas.openxmlformats.org/officeDocument/2006/relationships" r:embed="rId6" cstate="print">
          <a:lum contrast="10000"/>
        </a:blip>
        <a:stretch>
          <a:fillRect/>
        </a:stretch>
      </xdr:blipFill>
      <xdr:spPr>
        <a:xfrm>
          <a:off x="142874" y="3195644"/>
          <a:ext cx="681039" cy="466726"/>
        </a:xfrm>
        <a:prstGeom prst="rect">
          <a:avLst/>
        </a:prstGeom>
      </xdr:spPr>
    </xdr:pic>
    <xdr:clientData/>
  </xdr:twoCellAnchor>
  <xdr:twoCellAnchor editAs="oneCell">
    <xdr:from>
      <xdr:col>1</xdr:col>
      <xdr:colOff>33336</xdr:colOff>
      <xdr:row>6</xdr:row>
      <xdr:rowOff>233361</xdr:rowOff>
    </xdr:from>
    <xdr:to>
      <xdr:col>1</xdr:col>
      <xdr:colOff>846771</xdr:colOff>
      <xdr:row>6</xdr:row>
      <xdr:rowOff>680897</xdr:rowOff>
    </xdr:to>
    <xdr:pic>
      <xdr:nvPicPr>
        <xdr:cNvPr id="65" name="Рисунок 64" descr="DS-KIS202.jpg"/>
        <xdr:cNvPicPr>
          <a:picLocks noChangeAspect="1"/>
        </xdr:cNvPicPr>
      </xdr:nvPicPr>
      <xdr:blipFill>
        <a:blip xmlns:r="http://schemas.openxmlformats.org/officeDocument/2006/relationships" r:embed="rId7" cstate="print"/>
        <a:stretch>
          <a:fillRect/>
        </a:stretch>
      </xdr:blipFill>
      <xdr:spPr>
        <a:xfrm>
          <a:off x="66674" y="1443036"/>
          <a:ext cx="847725" cy="447536"/>
        </a:xfrm>
        <a:prstGeom prst="rect">
          <a:avLst/>
        </a:prstGeom>
      </xdr:spPr>
    </xdr:pic>
    <xdr:clientData/>
  </xdr:twoCellAnchor>
  <xdr:oneCellAnchor>
    <xdr:from>
      <xdr:col>2</xdr:col>
      <xdr:colOff>176213</xdr:colOff>
      <xdr:row>9</xdr:row>
      <xdr:rowOff>614365</xdr:rowOff>
    </xdr:from>
    <xdr:ext cx="573884" cy="218622"/>
    <xdr:pic>
      <xdr:nvPicPr>
        <xdr:cNvPr id="16" name="Рисунок 15" descr="Hiwatch.png"/>
        <xdr:cNvPicPr>
          <a:picLocks noChangeAspect="1"/>
        </xdr:cNvPicPr>
      </xdr:nvPicPr>
      <xdr:blipFill>
        <a:blip xmlns:r="http://schemas.openxmlformats.org/officeDocument/2006/relationships" r:embed="rId1" cstate="print"/>
        <a:stretch>
          <a:fillRect/>
        </a:stretch>
      </xdr:blipFill>
      <xdr:spPr>
        <a:xfrm>
          <a:off x="1114426" y="3576640"/>
          <a:ext cx="573884" cy="218622"/>
        </a:xfrm>
        <a:prstGeom prst="rect">
          <a:avLst/>
        </a:prstGeom>
      </xdr:spPr>
    </xdr:pic>
    <xdr:clientData/>
  </xdr:oneCellAnchor>
  <xdr:twoCellAnchor editAs="oneCell">
    <xdr:from>
      <xdr:col>1</xdr:col>
      <xdr:colOff>109536</xdr:colOff>
      <xdr:row>9</xdr:row>
      <xdr:rowOff>233369</xdr:rowOff>
    </xdr:from>
    <xdr:to>
      <xdr:col>1</xdr:col>
      <xdr:colOff>790575</xdr:colOff>
      <xdr:row>9</xdr:row>
      <xdr:rowOff>700095</xdr:rowOff>
    </xdr:to>
    <xdr:pic>
      <xdr:nvPicPr>
        <xdr:cNvPr id="17" name="Рисунок 16" descr="HiWatch-DPM-Silver.jpg"/>
        <xdr:cNvPicPr>
          <a:picLocks noChangeAspect="1"/>
        </xdr:cNvPicPr>
      </xdr:nvPicPr>
      <xdr:blipFill>
        <a:blip xmlns:r="http://schemas.openxmlformats.org/officeDocument/2006/relationships" r:embed="rId6" cstate="print">
          <a:lum contrast="10000"/>
        </a:blip>
        <a:stretch>
          <a:fillRect/>
        </a:stretch>
      </xdr:blipFill>
      <xdr:spPr>
        <a:xfrm>
          <a:off x="142874" y="3195644"/>
          <a:ext cx="681039" cy="466726"/>
        </a:xfrm>
        <a:prstGeom prst="rect">
          <a:avLst/>
        </a:prstGeom>
      </xdr:spPr>
    </xdr:pic>
    <xdr:clientData/>
  </xdr:twoCellAnchor>
  <xdr:oneCellAnchor>
    <xdr:from>
      <xdr:col>2</xdr:col>
      <xdr:colOff>176213</xdr:colOff>
      <xdr:row>12</xdr:row>
      <xdr:rowOff>614365</xdr:rowOff>
    </xdr:from>
    <xdr:ext cx="573884" cy="218622"/>
    <xdr:pic>
      <xdr:nvPicPr>
        <xdr:cNvPr id="18" name="Рисунок 17" descr="Hiwatch.png"/>
        <xdr:cNvPicPr>
          <a:picLocks noChangeAspect="1"/>
        </xdr:cNvPicPr>
      </xdr:nvPicPr>
      <xdr:blipFill>
        <a:blip xmlns:r="http://schemas.openxmlformats.org/officeDocument/2006/relationships" r:embed="rId1" cstate="print"/>
        <a:stretch>
          <a:fillRect/>
        </a:stretch>
      </xdr:blipFill>
      <xdr:spPr>
        <a:xfrm>
          <a:off x="1114426" y="6205540"/>
          <a:ext cx="573884" cy="218622"/>
        </a:xfrm>
        <a:prstGeom prst="rect">
          <a:avLst/>
        </a:prstGeom>
      </xdr:spPr>
    </xdr:pic>
    <xdr:clientData/>
  </xdr:oneCellAnchor>
  <xdr:twoCellAnchor editAs="oneCell">
    <xdr:from>
      <xdr:col>1</xdr:col>
      <xdr:colOff>357188</xdr:colOff>
      <xdr:row>12</xdr:row>
      <xdr:rowOff>142875</xdr:rowOff>
    </xdr:from>
    <xdr:to>
      <xdr:col>1</xdr:col>
      <xdr:colOff>581025</xdr:colOff>
      <xdr:row>12</xdr:row>
      <xdr:rowOff>706223</xdr:rowOff>
    </xdr:to>
    <xdr:pic>
      <xdr:nvPicPr>
        <xdr:cNvPr id="19" name="Рисунок 18" descr="HiWatch-DPI-.jpg"/>
        <xdr:cNvPicPr>
          <a:picLocks noChangeAspect="1"/>
        </xdr:cNvPicPr>
      </xdr:nvPicPr>
      <xdr:blipFill>
        <a:blip xmlns:r="http://schemas.openxmlformats.org/officeDocument/2006/relationships" r:embed="rId5" cstate="print"/>
        <a:stretch>
          <a:fillRect/>
        </a:stretch>
      </xdr:blipFill>
      <xdr:spPr>
        <a:xfrm>
          <a:off x="390526" y="5734050"/>
          <a:ext cx="223837" cy="56334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pageSetUpPr fitToPage="1"/>
  </sheetPr>
  <dimension ref="B1:P59"/>
  <sheetViews>
    <sheetView tabSelected="1" topLeftCell="A43" workbookViewId="0">
      <selection activeCell="S8" sqref="S8"/>
    </sheetView>
  </sheetViews>
  <sheetFormatPr defaultColWidth="9.140625" defaultRowHeight="12.75"/>
  <cols>
    <col min="1" max="1" width="0.42578125" style="1" customWidth="1"/>
    <col min="2" max="4" width="12.7109375" style="1" customWidth="1"/>
    <col min="5" max="5" width="0.140625" style="1" customWidth="1"/>
    <col min="6" max="10" width="12.7109375" style="1" customWidth="1"/>
    <col min="11" max="11" width="55.140625" style="1" customWidth="1"/>
    <col min="12" max="12" width="0.42578125" style="1" hidden="1" customWidth="1"/>
    <col min="13" max="13" width="10.7109375" style="1" customWidth="1"/>
    <col min="14" max="14" width="10.28515625" style="1" customWidth="1"/>
    <col min="15" max="15" width="10.7109375" style="1" hidden="1" customWidth="1"/>
    <col min="16" max="16" width="0.42578125" style="1" hidden="1" customWidth="1"/>
    <col min="17" max="16384" width="9.140625" style="1"/>
  </cols>
  <sheetData>
    <row r="1" spans="2:16" ht="2.25" hidden="1" customHeight="1"/>
    <row r="2" spans="2:16" ht="57" hidden="1" customHeight="1">
      <c r="B2" s="18"/>
      <c r="C2" s="18"/>
      <c r="D2" s="18"/>
      <c r="E2" s="18"/>
      <c r="F2" s="18"/>
      <c r="G2" s="18"/>
      <c r="H2" s="18"/>
      <c r="I2" s="18"/>
      <c r="J2" s="18"/>
      <c r="K2" s="18"/>
      <c r="L2" s="18"/>
      <c r="M2" s="18"/>
      <c r="N2" s="18"/>
      <c r="O2" s="18"/>
    </row>
    <row r="3" spans="2:16" ht="2.25" hidden="1" customHeight="1">
      <c r="B3" s="2"/>
      <c r="C3" s="2"/>
      <c r="D3" s="2"/>
      <c r="E3" s="2"/>
      <c r="F3" s="2"/>
      <c r="G3" s="2"/>
      <c r="H3" s="2"/>
      <c r="I3" s="2"/>
      <c r="J3" s="2"/>
      <c r="K3" s="2"/>
      <c r="L3" s="2"/>
      <c r="M3" s="2"/>
      <c r="N3" s="2"/>
      <c r="O3" s="2"/>
    </row>
    <row r="4" spans="2:16" ht="18" customHeight="1">
      <c r="B4" s="100" t="s">
        <v>13</v>
      </c>
      <c r="C4" s="100"/>
      <c r="D4" s="100"/>
      <c r="E4" s="20"/>
      <c r="F4" s="20"/>
      <c r="G4" s="20"/>
      <c r="H4" s="20"/>
      <c r="I4" s="20"/>
      <c r="J4" s="20"/>
      <c r="K4" s="20"/>
      <c r="L4" s="20"/>
      <c r="M4" s="19"/>
      <c r="N4" s="19"/>
      <c r="O4" s="19"/>
    </row>
    <row r="5" spans="2:16" ht="2.25" customHeight="1">
      <c r="B5" s="3"/>
      <c r="C5" s="3"/>
      <c r="D5" s="3"/>
      <c r="E5" s="3"/>
      <c r="F5" s="3"/>
      <c r="G5" s="3"/>
      <c r="H5" s="3"/>
      <c r="I5" s="3"/>
      <c r="J5" s="3"/>
      <c r="K5" s="3"/>
      <c r="L5" s="3"/>
      <c r="M5" s="3"/>
      <c r="N5" s="3"/>
      <c r="O5" s="3"/>
    </row>
    <row r="6" spans="2:16" ht="13.5" customHeight="1">
      <c r="B6" s="49" t="s">
        <v>1</v>
      </c>
      <c r="C6" s="49" t="s">
        <v>2</v>
      </c>
      <c r="D6" s="49" t="s">
        <v>3</v>
      </c>
      <c r="E6" s="3"/>
      <c r="F6" s="101" t="s">
        <v>0</v>
      </c>
      <c r="G6" s="101"/>
      <c r="H6" s="101"/>
      <c r="I6" s="101"/>
      <c r="J6" s="101"/>
      <c r="K6" s="101"/>
      <c r="L6" s="3"/>
      <c r="M6" s="48" t="s">
        <v>11</v>
      </c>
      <c r="N6" s="48" t="s">
        <v>441</v>
      </c>
      <c r="O6" s="48" t="s">
        <v>626</v>
      </c>
    </row>
    <row r="7" spans="2:16" ht="57" customHeight="1">
      <c r="B7" s="14"/>
      <c r="C7" s="26" t="s">
        <v>15</v>
      </c>
      <c r="D7" s="8" t="s">
        <v>527</v>
      </c>
      <c r="E7" s="4"/>
      <c r="F7" s="8" t="s">
        <v>24</v>
      </c>
      <c r="G7" s="8" t="s">
        <v>1086</v>
      </c>
      <c r="H7" s="8" t="s">
        <v>22</v>
      </c>
      <c r="I7" s="8" t="s">
        <v>21</v>
      </c>
      <c r="J7" s="8" t="s">
        <v>23</v>
      </c>
      <c r="K7" s="8" t="s">
        <v>627</v>
      </c>
      <c r="L7" s="4"/>
      <c r="M7" s="64">
        <v>6200</v>
      </c>
      <c r="N7" s="64">
        <v>5112</v>
      </c>
      <c r="O7" s="64">
        <v>4260</v>
      </c>
      <c r="P7" s="10"/>
    </row>
    <row r="8" spans="2:16" ht="70.5" customHeight="1">
      <c r="B8" s="14"/>
      <c r="C8" s="26" t="s">
        <v>16</v>
      </c>
      <c r="D8" s="8" t="s">
        <v>527</v>
      </c>
      <c r="E8" s="4"/>
      <c r="F8" s="8" t="s">
        <v>82</v>
      </c>
      <c r="G8" s="8" t="s">
        <v>20</v>
      </c>
      <c r="H8" s="8" t="s">
        <v>26</v>
      </c>
      <c r="I8" s="8" t="s">
        <v>27</v>
      </c>
      <c r="J8" s="8" t="s">
        <v>25</v>
      </c>
      <c r="K8" s="8" t="s">
        <v>628</v>
      </c>
      <c r="L8" s="4"/>
      <c r="M8" s="64">
        <v>9600</v>
      </c>
      <c r="N8" s="64">
        <v>8157.5999999999995</v>
      </c>
      <c r="O8" s="64">
        <v>6798</v>
      </c>
      <c r="P8" s="10"/>
    </row>
    <row r="9" spans="2:16" ht="57" customHeight="1">
      <c r="B9" s="14"/>
      <c r="C9" s="26" t="s">
        <v>17</v>
      </c>
      <c r="D9" s="8" t="s">
        <v>527</v>
      </c>
      <c r="E9" s="4"/>
      <c r="F9" s="8" t="s">
        <v>24</v>
      </c>
      <c r="G9" s="8" t="s">
        <v>1086</v>
      </c>
      <c r="H9" s="8" t="s">
        <v>22</v>
      </c>
      <c r="I9" s="8" t="s">
        <v>21</v>
      </c>
      <c r="J9" s="8" t="s">
        <v>23</v>
      </c>
      <c r="K9" s="8" t="s">
        <v>629</v>
      </c>
      <c r="L9" s="4"/>
      <c r="M9" s="64">
        <v>7500</v>
      </c>
      <c r="N9" s="64">
        <v>6696</v>
      </c>
      <c r="O9" s="64">
        <v>5580</v>
      </c>
      <c r="P9" s="10"/>
    </row>
    <row r="10" spans="2:16" ht="72.75" customHeight="1">
      <c r="B10" s="14"/>
      <c r="C10" s="26" t="s">
        <v>18</v>
      </c>
      <c r="D10" s="8" t="s">
        <v>527</v>
      </c>
      <c r="E10" s="4"/>
      <c r="F10" s="8" t="s">
        <v>82</v>
      </c>
      <c r="G10" s="8" t="s">
        <v>20</v>
      </c>
      <c r="H10" s="8" t="s">
        <v>26</v>
      </c>
      <c r="I10" s="8" t="s">
        <v>27</v>
      </c>
      <c r="J10" s="8" t="s">
        <v>25</v>
      </c>
      <c r="K10" s="8" t="s">
        <v>630</v>
      </c>
      <c r="L10" s="4"/>
      <c r="M10" s="64">
        <v>10800</v>
      </c>
      <c r="N10" s="64">
        <v>9266.4</v>
      </c>
      <c r="O10" s="64">
        <v>7722</v>
      </c>
      <c r="P10" s="10"/>
    </row>
    <row r="11" spans="2:16" ht="69" customHeight="1">
      <c r="B11" s="14"/>
      <c r="C11" s="26" t="s">
        <v>86</v>
      </c>
      <c r="D11" s="8" t="s">
        <v>527</v>
      </c>
      <c r="E11" s="4"/>
      <c r="F11" s="8" t="s">
        <v>151</v>
      </c>
      <c r="G11" s="8" t="s">
        <v>631</v>
      </c>
      <c r="H11" s="8" t="s">
        <v>26</v>
      </c>
      <c r="I11" s="8" t="s">
        <v>632</v>
      </c>
      <c r="J11" s="8" t="s">
        <v>633</v>
      </c>
      <c r="K11" s="8" t="s">
        <v>634</v>
      </c>
      <c r="L11" s="4"/>
      <c r="M11" s="64">
        <v>13500</v>
      </c>
      <c r="N11" s="64">
        <v>11865.6</v>
      </c>
      <c r="O11" s="64">
        <v>9888</v>
      </c>
      <c r="P11" s="10"/>
    </row>
    <row r="12" spans="2:16" ht="72.75" customHeight="1">
      <c r="B12" s="14"/>
      <c r="C12" s="26" t="s">
        <v>782</v>
      </c>
      <c r="D12" s="8" t="s">
        <v>527</v>
      </c>
      <c r="E12" s="4"/>
      <c r="F12" s="8" t="s">
        <v>783</v>
      </c>
      <c r="G12" s="8" t="s">
        <v>784</v>
      </c>
      <c r="H12" s="8" t="s">
        <v>26</v>
      </c>
      <c r="I12" s="8" t="s">
        <v>632</v>
      </c>
      <c r="J12" s="8" t="s">
        <v>785</v>
      </c>
      <c r="K12" s="8" t="s">
        <v>786</v>
      </c>
      <c r="L12" s="4"/>
      <c r="M12" s="64">
        <v>18720</v>
      </c>
      <c r="N12" s="64">
        <v>16848</v>
      </c>
      <c r="O12" s="64">
        <v>14040</v>
      </c>
      <c r="P12" s="10"/>
    </row>
    <row r="13" spans="2:16" ht="57" customHeight="1">
      <c r="B13" s="14"/>
      <c r="C13" s="26" t="s">
        <v>721</v>
      </c>
      <c r="D13" s="8" t="s">
        <v>527</v>
      </c>
      <c r="E13" s="4"/>
      <c r="F13" s="8" t="s">
        <v>33</v>
      </c>
      <c r="G13" s="8" t="s">
        <v>34</v>
      </c>
      <c r="H13" s="8" t="s">
        <v>22</v>
      </c>
      <c r="I13" s="8" t="s">
        <v>32</v>
      </c>
      <c r="J13" s="8" t="s">
        <v>64</v>
      </c>
      <c r="K13" s="8" t="s">
        <v>635</v>
      </c>
      <c r="L13" s="4"/>
      <c r="M13" s="64">
        <v>15500</v>
      </c>
      <c r="N13" s="64">
        <v>13886.249999999996</v>
      </c>
      <c r="O13" s="64">
        <v>12074.999999999998</v>
      </c>
      <c r="P13" s="10"/>
    </row>
    <row r="14" spans="2:16" ht="57" customHeight="1">
      <c r="B14" s="14"/>
      <c r="C14" s="26" t="s">
        <v>512</v>
      </c>
      <c r="D14" s="8" t="s">
        <v>527</v>
      </c>
      <c r="E14" s="4"/>
      <c r="F14" s="8" t="s">
        <v>24</v>
      </c>
      <c r="G14" s="8" t="s">
        <v>1086</v>
      </c>
      <c r="H14" s="8" t="s">
        <v>22</v>
      </c>
      <c r="I14" s="8" t="s">
        <v>32</v>
      </c>
      <c r="J14" s="8" t="s">
        <v>64</v>
      </c>
      <c r="K14" s="8" t="s">
        <v>635</v>
      </c>
      <c r="L14" s="4"/>
      <c r="M14" s="64">
        <v>17200</v>
      </c>
      <c r="N14" s="64">
        <v>15120</v>
      </c>
      <c r="O14" s="64">
        <v>12600</v>
      </c>
      <c r="P14" s="10"/>
    </row>
    <row r="15" spans="2:16" ht="57" customHeight="1">
      <c r="B15" s="14"/>
      <c r="C15" s="26" t="s">
        <v>636</v>
      </c>
      <c r="D15" s="8" t="s">
        <v>527</v>
      </c>
      <c r="E15" s="4"/>
      <c r="F15" s="8" t="s">
        <v>33</v>
      </c>
      <c r="G15" s="8" t="s">
        <v>34</v>
      </c>
      <c r="H15" s="8" t="s">
        <v>22</v>
      </c>
      <c r="I15" s="8" t="s">
        <v>31</v>
      </c>
      <c r="J15" s="8" t="s">
        <v>64</v>
      </c>
      <c r="K15" s="8" t="s">
        <v>637</v>
      </c>
      <c r="L15" s="4"/>
      <c r="M15" s="64">
        <v>16300</v>
      </c>
      <c r="N15" s="64">
        <v>13406.4</v>
      </c>
      <c r="O15" s="64">
        <v>11172</v>
      </c>
      <c r="P15" s="10"/>
    </row>
    <row r="16" spans="2:16" ht="81" customHeight="1">
      <c r="B16" s="14"/>
      <c r="C16" s="26" t="s">
        <v>718</v>
      </c>
      <c r="D16" s="8" t="s">
        <v>527</v>
      </c>
      <c r="E16" s="4"/>
      <c r="F16" s="8" t="s">
        <v>82</v>
      </c>
      <c r="G16" s="8" t="s">
        <v>20</v>
      </c>
      <c r="H16" s="8" t="s">
        <v>26</v>
      </c>
      <c r="I16" s="8" t="s">
        <v>31</v>
      </c>
      <c r="J16" s="8" t="s">
        <v>78</v>
      </c>
      <c r="K16" s="8" t="s">
        <v>638</v>
      </c>
      <c r="L16" s="4"/>
      <c r="M16" s="64">
        <v>21200</v>
      </c>
      <c r="N16" s="64">
        <v>19050.612499999999</v>
      </c>
      <c r="O16" s="64">
        <v>16565.75</v>
      </c>
      <c r="P16" s="10"/>
    </row>
    <row r="17" spans="2:16" ht="71.25" customHeight="1">
      <c r="B17" s="14"/>
      <c r="C17" s="26" t="s">
        <v>513</v>
      </c>
      <c r="D17" s="8" t="s">
        <v>527</v>
      </c>
      <c r="E17" s="4"/>
      <c r="F17" s="8" t="s">
        <v>82</v>
      </c>
      <c r="G17" s="8" t="s">
        <v>20</v>
      </c>
      <c r="H17" s="8" t="s">
        <v>26</v>
      </c>
      <c r="I17" s="8" t="s">
        <v>31</v>
      </c>
      <c r="J17" s="8" t="s">
        <v>78</v>
      </c>
      <c r="K17" s="8" t="s">
        <v>638</v>
      </c>
      <c r="L17" s="4"/>
      <c r="M17" s="64">
        <v>23050</v>
      </c>
      <c r="N17" s="64">
        <v>20743.2</v>
      </c>
      <c r="O17" s="64">
        <v>17286</v>
      </c>
      <c r="P17" s="10"/>
    </row>
    <row r="18" spans="2:16" ht="76.5" customHeight="1">
      <c r="B18" s="14"/>
      <c r="C18" s="26" t="s">
        <v>787</v>
      </c>
      <c r="D18" s="8" t="s">
        <v>527</v>
      </c>
      <c r="E18" s="4"/>
      <c r="F18" s="8" t="s">
        <v>783</v>
      </c>
      <c r="G18" s="8" t="s">
        <v>784</v>
      </c>
      <c r="H18" s="8" t="s">
        <v>26</v>
      </c>
      <c r="I18" s="8" t="s">
        <v>788</v>
      </c>
      <c r="J18" s="8" t="s">
        <v>789</v>
      </c>
      <c r="K18" s="8" t="s">
        <v>790</v>
      </c>
      <c r="L18" s="4"/>
      <c r="M18" s="64">
        <v>37500</v>
      </c>
      <c r="N18" s="64">
        <v>33681.599999999999</v>
      </c>
      <c r="O18" s="64">
        <v>28068</v>
      </c>
      <c r="P18" s="10"/>
    </row>
    <row r="19" spans="2:16" ht="83.25" customHeight="1">
      <c r="B19" s="14"/>
      <c r="C19" s="26" t="s">
        <v>791</v>
      </c>
      <c r="D19" s="8" t="s">
        <v>792</v>
      </c>
      <c r="E19" s="4"/>
      <c r="F19" s="8" t="s">
        <v>783</v>
      </c>
      <c r="G19" s="8" t="s">
        <v>793</v>
      </c>
      <c r="H19" s="8" t="s">
        <v>26</v>
      </c>
      <c r="I19" s="8" t="s">
        <v>27</v>
      </c>
      <c r="J19" s="8" t="s">
        <v>794</v>
      </c>
      <c r="K19" s="8" t="s">
        <v>795</v>
      </c>
      <c r="L19" s="4"/>
      <c r="M19" s="64">
        <v>59500</v>
      </c>
      <c r="N19" s="64">
        <v>53539.199999999997</v>
      </c>
      <c r="O19" s="64">
        <v>44616</v>
      </c>
      <c r="P19" s="10"/>
    </row>
    <row r="20" spans="2:16" ht="2.25" customHeight="1"/>
    <row r="21" spans="2:16" ht="18" customHeight="1">
      <c r="B21" s="100" t="s">
        <v>14</v>
      </c>
      <c r="C21" s="100"/>
      <c r="D21" s="100"/>
      <c r="E21" s="100"/>
      <c r="F21" s="65"/>
      <c r="G21" s="65"/>
      <c r="H21" s="65"/>
      <c r="I21" s="65"/>
      <c r="J21" s="65"/>
      <c r="K21" s="20"/>
      <c r="L21" s="20"/>
      <c r="M21" s="19"/>
      <c r="N21" s="19"/>
      <c r="O21" s="19"/>
    </row>
    <row r="22" spans="2:16" ht="2.25" customHeight="1">
      <c r="B22" s="3"/>
      <c r="C22" s="3"/>
      <c r="D22" s="3"/>
      <c r="E22" s="3"/>
      <c r="F22" s="3"/>
      <c r="G22" s="3"/>
      <c r="H22" s="3"/>
      <c r="I22" s="3"/>
      <c r="J22" s="3"/>
      <c r="K22" s="3"/>
      <c r="L22" s="3"/>
      <c r="M22" s="3"/>
      <c r="N22" s="3"/>
      <c r="O22" s="3"/>
    </row>
    <row r="23" spans="2:16" ht="13.5" customHeight="1">
      <c r="B23" s="49" t="s">
        <v>1</v>
      </c>
      <c r="C23" s="49" t="s">
        <v>2</v>
      </c>
      <c r="D23" s="49" t="s">
        <v>3</v>
      </c>
      <c r="E23" s="3"/>
      <c r="F23" s="101" t="s">
        <v>0</v>
      </c>
      <c r="G23" s="101"/>
      <c r="H23" s="101"/>
      <c r="I23" s="101"/>
      <c r="J23" s="101"/>
      <c r="K23" s="101"/>
      <c r="L23" s="3"/>
      <c r="M23" s="48" t="s">
        <v>11</v>
      </c>
      <c r="N23" s="48" t="s">
        <v>441</v>
      </c>
      <c r="O23" s="48" t="s">
        <v>626</v>
      </c>
    </row>
    <row r="24" spans="2:16" ht="57" customHeight="1">
      <c r="B24" s="14"/>
      <c r="C24" s="26" t="s">
        <v>42</v>
      </c>
      <c r="D24" s="8" t="s">
        <v>526</v>
      </c>
      <c r="E24" s="4"/>
      <c r="F24" s="8" t="s">
        <v>24</v>
      </c>
      <c r="G24" s="8" t="s">
        <v>1086</v>
      </c>
      <c r="H24" s="8" t="s">
        <v>22</v>
      </c>
      <c r="I24" s="8" t="s">
        <v>21</v>
      </c>
      <c r="J24" s="8" t="s">
        <v>23</v>
      </c>
      <c r="K24" s="8" t="s">
        <v>639</v>
      </c>
      <c r="L24" s="4"/>
      <c r="M24" s="64">
        <v>7500</v>
      </c>
      <c r="N24" s="64">
        <v>6696</v>
      </c>
      <c r="O24" s="64">
        <v>5580</v>
      </c>
    </row>
    <row r="25" spans="2:16" ht="74.25" customHeight="1">
      <c r="B25" s="14"/>
      <c r="C25" s="26" t="s">
        <v>43</v>
      </c>
      <c r="D25" s="8" t="s">
        <v>526</v>
      </c>
      <c r="E25" s="4"/>
      <c r="F25" s="8" t="s">
        <v>82</v>
      </c>
      <c r="G25" s="8" t="s">
        <v>20</v>
      </c>
      <c r="H25" s="8" t="s">
        <v>26</v>
      </c>
      <c r="I25" s="8" t="s">
        <v>27</v>
      </c>
      <c r="J25" s="8" t="s">
        <v>25</v>
      </c>
      <c r="K25" s="8" t="s">
        <v>640</v>
      </c>
      <c r="L25" s="4"/>
      <c r="M25" s="64">
        <v>10800</v>
      </c>
      <c r="N25" s="64">
        <v>9266.4</v>
      </c>
      <c r="O25" s="64">
        <v>7722</v>
      </c>
    </row>
    <row r="26" spans="2:16" ht="62.25" customHeight="1">
      <c r="B26" s="14"/>
      <c r="C26" s="26" t="s">
        <v>87</v>
      </c>
      <c r="D26" s="8" t="s">
        <v>526</v>
      </c>
      <c r="E26" s="4"/>
      <c r="F26" s="8" t="s">
        <v>151</v>
      </c>
      <c r="G26" s="8" t="s">
        <v>631</v>
      </c>
      <c r="H26" s="8" t="s">
        <v>26</v>
      </c>
      <c r="I26" s="8" t="s">
        <v>27</v>
      </c>
      <c r="J26" s="8" t="s">
        <v>633</v>
      </c>
      <c r="K26" s="8" t="s">
        <v>641</v>
      </c>
      <c r="L26" s="4"/>
      <c r="M26" s="64">
        <v>13500</v>
      </c>
      <c r="N26" s="64">
        <v>11865.6</v>
      </c>
      <c r="O26" s="64">
        <v>9888</v>
      </c>
    </row>
    <row r="27" spans="2:16" ht="69" customHeight="1">
      <c r="B27" s="14"/>
      <c r="C27" s="26" t="s">
        <v>796</v>
      </c>
      <c r="D27" s="8" t="s">
        <v>526</v>
      </c>
      <c r="E27" s="4"/>
      <c r="F27" s="8" t="s">
        <v>783</v>
      </c>
      <c r="G27" s="8" t="s">
        <v>784</v>
      </c>
      <c r="H27" s="8" t="s">
        <v>26</v>
      </c>
      <c r="I27" s="8" t="s">
        <v>27</v>
      </c>
      <c r="J27" s="8" t="s">
        <v>785</v>
      </c>
      <c r="K27" s="8" t="s">
        <v>786</v>
      </c>
      <c r="L27" s="4"/>
      <c r="M27" s="64">
        <v>18720</v>
      </c>
      <c r="N27" s="64">
        <v>16848</v>
      </c>
      <c r="O27" s="64">
        <v>14040</v>
      </c>
    </row>
    <row r="28" spans="2:16" ht="57" customHeight="1">
      <c r="B28" s="14"/>
      <c r="C28" s="26" t="s">
        <v>517</v>
      </c>
      <c r="D28" s="8" t="s">
        <v>526</v>
      </c>
      <c r="E28" s="4"/>
      <c r="F28" s="8" t="s">
        <v>24</v>
      </c>
      <c r="G28" s="8" t="s">
        <v>1086</v>
      </c>
      <c r="H28" s="8" t="s">
        <v>22</v>
      </c>
      <c r="I28" s="8" t="s">
        <v>32</v>
      </c>
      <c r="J28" s="8" t="s">
        <v>79</v>
      </c>
      <c r="K28" s="8" t="s">
        <v>642</v>
      </c>
      <c r="L28" s="4"/>
      <c r="M28" s="64">
        <v>17200</v>
      </c>
      <c r="N28" s="64">
        <v>15120</v>
      </c>
      <c r="O28" s="64">
        <v>12600</v>
      </c>
    </row>
    <row r="29" spans="2:16" ht="69.75" customHeight="1">
      <c r="B29" s="14"/>
      <c r="C29" s="26" t="s">
        <v>516</v>
      </c>
      <c r="D29" s="8" t="s">
        <v>526</v>
      </c>
      <c r="E29" s="4"/>
      <c r="F29" s="8" t="s">
        <v>82</v>
      </c>
      <c r="G29" s="8" t="s">
        <v>20</v>
      </c>
      <c r="H29" s="8" t="s">
        <v>26</v>
      </c>
      <c r="I29" s="8" t="s">
        <v>32</v>
      </c>
      <c r="J29" s="8" t="s">
        <v>78</v>
      </c>
      <c r="K29" s="8" t="s">
        <v>643</v>
      </c>
      <c r="L29" s="4"/>
      <c r="M29" s="64">
        <v>25200</v>
      </c>
      <c r="N29" s="64">
        <v>22648.319999999996</v>
      </c>
      <c r="O29" s="64">
        <v>18873.599999999999</v>
      </c>
    </row>
    <row r="30" spans="2:16" ht="78.75" customHeight="1">
      <c r="B30" s="14"/>
      <c r="C30" s="26" t="s">
        <v>719</v>
      </c>
      <c r="D30" s="8" t="s">
        <v>526</v>
      </c>
      <c r="E30" s="4"/>
      <c r="F30" s="8" t="s">
        <v>82</v>
      </c>
      <c r="G30" s="8" t="s">
        <v>20</v>
      </c>
      <c r="H30" s="8" t="s">
        <v>26</v>
      </c>
      <c r="I30" s="8" t="s">
        <v>32</v>
      </c>
      <c r="J30" s="8" t="s">
        <v>78</v>
      </c>
      <c r="K30" s="8" t="s">
        <v>643</v>
      </c>
      <c r="L30" s="4"/>
      <c r="M30" s="64">
        <v>29400</v>
      </c>
      <c r="N30" s="64">
        <v>26402.399999999998</v>
      </c>
      <c r="O30" s="64">
        <v>22002</v>
      </c>
    </row>
    <row r="31" spans="2:16" ht="72" customHeight="1">
      <c r="B31" s="14"/>
      <c r="C31" s="26" t="s">
        <v>797</v>
      </c>
      <c r="D31" s="8" t="s">
        <v>526</v>
      </c>
      <c r="E31" s="4"/>
      <c r="F31" s="8" t="s">
        <v>783</v>
      </c>
      <c r="G31" s="8" t="s">
        <v>784</v>
      </c>
      <c r="H31" s="8" t="s">
        <v>26</v>
      </c>
      <c r="I31" s="8" t="s">
        <v>798</v>
      </c>
      <c r="J31" s="8" t="s">
        <v>789</v>
      </c>
      <c r="K31" s="8" t="s">
        <v>799</v>
      </c>
      <c r="L31" s="4"/>
      <c r="M31" s="64">
        <v>39100</v>
      </c>
      <c r="N31" s="64">
        <v>35121.599999999999</v>
      </c>
      <c r="O31" s="64">
        <v>29268</v>
      </c>
    </row>
    <row r="32" spans="2:16" ht="2.25" customHeight="1"/>
    <row r="33" spans="2:15" ht="18" customHeight="1">
      <c r="B33" s="100" t="s">
        <v>524</v>
      </c>
      <c r="C33" s="100"/>
      <c r="D33" s="100"/>
      <c r="E33" s="100"/>
      <c r="F33" s="65"/>
      <c r="G33" s="65"/>
      <c r="H33" s="65"/>
      <c r="I33" s="65"/>
      <c r="J33" s="65"/>
      <c r="K33" s="20"/>
      <c r="L33" s="20"/>
      <c r="M33" s="19"/>
      <c r="N33" s="19"/>
      <c r="O33" s="19"/>
    </row>
    <row r="34" spans="2:15" ht="2.25" customHeight="1">
      <c r="B34" s="3"/>
      <c r="C34" s="3"/>
      <c r="D34" s="3"/>
      <c r="E34" s="3"/>
      <c r="F34" s="3"/>
      <c r="G34" s="3"/>
      <c r="H34" s="3"/>
      <c r="I34" s="3"/>
      <c r="J34" s="3"/>
      <c r="K34" s="3"/>
      <c r="L34" s="3"/>
      <c r="M34" s="3"/>
      <c r="N34" s="3"/>
      <c r="O34" s="3"/>
    </row>
    <row r="35" spans="2:15" ht="13.5" customHeight="1">
      <c r="B35" s="49" t="s">
        <v>1</v>
      </c>
      <c r="C35" s="49" t="s">
        <v>2</v>
      </c>
      <c r="D35" s="49" t="s">
        <v>3</v>
      </c>
      <c r="E35" s="3"/>
      <c r="F35" s="101" t="s">
        <v>0</v>
      </c>
      <c r="G35" s="101"/>
      <c r="H35" s="101"/>
      <c r="I35" s="101"/>
      <c r="J35" s="101"/>
      <c r="K35" s="101"/>
      <c r="L35" s="3"/>
      <c r="M35" s="48" t="s">
        <v>11</v>
      </c>
      <c r="N35" s="48" t="s">
        <v>441</v>
      </c>
      <c r="O35" s="48" t="s">
        <v>626</v>
      </c>
    </row>
    <row r="36" spans="2:15" ht="139.5" customHeight="1">
      <c r="B36" s="14"/>
      <c r="C36" s="26" t="s">
        <v>1170</v>
      </c>
      <c r="D36" s="8" t="s">
        <v>525</v>
      </c>
      <c r="E36" s="4"/>
      <c r="F36" s="8" t="s">
        <v>33</v>
      </c>
      <c r="G36" s="8" t="s">
        <v>34</v>
      </c>
      <c r="H36" s="8" t="s">
        <v>26</v>
      </c>
      <c r="I36" s="8" t="s">
        <v>418</v>
      </c>
      <c r="J36" s="8" t="s">
        <v>419</v>
      </c>
      <c r="K36" s="8" t="s">
        <v>644</v>
      </c>
      <c r="L36" s="4"/>
      <c r="M36" s="64">
        <v>111500</v>
      </c>
      <c r="N36" s="64">
        <v>99936</v>
      </c>
      <c r="O36" s="64">
        <v>83280</v>
      </c>
    </row>
    <row r="37" spans="2:15" ht="165.75" customHeight="1">
      <c r="B37" s="14"/>
      <c r="C37" s="26" t="s">
        <v>645</v>
      </c>
      <c r="D37" s="8" t="s">
        <v>525</v>
      </c>
      <c r="E37" s="4"/>
      <c r="F37" s="8" t="s">
        <v>82</v>
      </c>
      <c r="G37" s="8" t="s">
        <v>20</v>
      </c>
      <c r="H37" s="8" t="s">
        <v>22</v>
      </c>
      <c r="I37" s="8" t="s">
        <v>152</v>
      </c>
      <c r="J37" s="8" t="s">
        <v>419</v>
      </c>
      <c r="K37" s="8" t="s">
        <v>646</v>
      </c>
      <c r="L37" s="4"/>
      <c r="M37" s="64">
        <v>113500</v>
      </c>
      <c r="N37" s="64">
        <v>101923.2</v>
      </c>
      <c r="O37" s="64">
        <v>84936</v>
      </c>
    </row>
    <row r="38" spans="2:15" ht="140.25" customHeight="1">
      <c r="B38" s="14"/>
      <c r="C38" s="26" t="s">
        <v>506</v>
      </c>
      <c r="D38" s="8" t="s">
        <v>525</v>
      </c>
      <c r="E38" s="4"/>
      <c r="F38" s="8" t="s">
        <v>82</v>
      </c>
      <c r="G38" s="8" t="s">
        <v>20</v>
      </c>
      <c r="H38" s="8" t="s">
        <v>22</v>
      </c>
      <c r="I38" s="8" t="s">
        <v>418</v>
      </c>
      <c r="J38" s="8" t="s">
        <v>419</v>
      </c>
      <c r="K38" s="8" t="s">
        <v>647</v>
      </c>
      <c r="L38" s="4"/>
      <c r="M38" s="64">
        <v>147900</v>
      </c>
      <c r="N38" s="64">
        <v>132984</v>
      </c>
      <c r="O38" s="64">
        <v>110820</v>
      </c>
    </row>
    <row r="39" spans="2:15" ht="148.5" customHeight="1">
      <c r="B39" s="14"/>
      <c r="C39" s="26" t="s">
        <v>417</v>
      </c>
      <c r="D39" s="8" t="s">
        <v>525</v>
      </c>
      <c r="E39" s="4"/>
      <c r="F39" s="8" t="s">
        <v>82</v>
      </c>
      <c r="G39" s="8" t="s">
        <v>20</v>
      </c>
      <c r="H39" s="8" t="s">
        <v>22</v>
      </c>
      <c r="I39" s="8" t="s">
        <v>507</v>
      </c>
      <c r="J39" s="8" t="s">
        <v>419</v>
      </c>
      <c r="K39" s="8" t="s">
        <v>648</v>
      </c>
      <c r="L39" s="4"/>
      <c r="M39" s="64">
        <v>147900</v>
      </c>
      <c r="N39" s="64">
        <v>132984</v>
      </c>
      <c r="O39" s="64">
        <v>110820</v>
      </c>
    </row>
    <row r="40" spans="2:15" ht="57" customHeight="1">
      <c r="B40" s="14"/>
      <c r="C40" s="26" t="s">
        <v>649</v>
      </c>
      <c r="D40" s="8" t="s">
        <v>83</v>
      </c>
      <c r="E40" s="4"/>
      <c r="F40" s="8"/>
      <c r="G40" s="8"/>
      <c r="H40" s="8"/>
      <c r="I40" s="8"/>
      <c r="J40" s="8"/>
      <c r="K40" s="8" t="s">
        <v>510</v>
      </c>
      <c r="L40" s="4"/>
      <c r="M40" s="64">
        <v>7650</v>
      </c>
      <c r="N40" s="64">
        <v>6883.2</v>
      </c>
      <c r="O40" s="64">
        <v>5736</v>
      </c>
    </row>
    <row r="41" spans="2:15" ht="57" customHeight="1">
      <c r="B41" s="14"/>
      <c r="C41" s="26" t="s">
        <v>651</v>
      </c>
      <c r="D41" s="8" t="s">
        <v>85</v>
      </c>
      <c r="E41" s="4"/>
      <c r="F41" s="8"/>
      <c r="G41" s="8"/>
      <c r="H41" s="8"/>
      <c r="I41" s="8"/>
      <c r="J41" s="8"/>
      <c r="K41" s="8" t="s">
        <v>840</v>
      </c>
      <c r="L41" s="4"/>
      <c r="M41" s="64">
        <v>11120</v>
      </c>
      <c r="N41" s="64">
        <v>10008</v>
      </c>
      <c r="O41" s="64">
        <v>8340</v>
      </c>
    </row>
    <row r="42" spans="2:15" ht="57" customHeight="1">
      <c r="B42" s="14"/>
      <c r="C42" s="26" t="s">
        <v>650</v>
      </c>
      <c r="D42" s="8" t="s">
        <v>84</v>
      </c>
      <c r="E42" s="4"/>
      <c r="F42" s="8"/>
      <c r="G42" s="8"/>
      <c r="H42" s="8"/>
      <c r="I42" s="8"/>
      <c r="J42" s="8"/>
      <c r="K42" s="8" t="s">
        <v>841</v>
      </c>
      <c r="L42" s="4"/>
      <c r="M42" s="64">
        <v>11120</v>
      </c>
      <c r="N42" s="64">
        <v>10008</v>
      </c>
      <c r="O42" s="64">
        <v>8340</v>
      </c>
    </row>
    <row r="43" spans="2:15" ht="2.25" customHeight="1"/>
    <row r="44" spans="2:15" ht="18" customHeight="1">
      <c r="B44" s="100" t="s">
        <v>150</v>
      </c>
      <c r="C44" s="100"/>
      <c r="D44" s="100"/>
      <c r="E44" s="20"/>
      <c r="F44" s="20"/>
      <c r="G44" s="20"/>
      <c r="H44" s="20"/>
      <c r="I44" s="20"/>
      <c r="J44" s="20"/>
      <c r="K44" s="20"/>
      <c r="L44" s="20"/>
      <c r="M44" s="19"/>
      <c r="N44" s="19"/>
      <c r="O44" s="19"/>
    </row>
    <row r="45" spans="2:15" ht="2.25" customHeight="1">
      <c r="B45" s="3"/>
      <c r="C45" s="3"/>
      <c r="D45" s="3"/>
      <c r="E45" s="3"/>
      <c r="F45" s="3"/>
      <c r="G45" s="3"/>
      <c r="H45" s="3"/>
      <c r="I45" s="3"/>
      <c r="J45" s="3"/>
      <c r="K45" s="3"/>
      <c r="L45" s="3"/>
      <c r="M45" s="3"/>
      <c r="N45" s="3"/>
      <c r="O45" s="3"/>
    </row>
    <row r="46" spans="2:15" ht="13.5" customHeight="1">
      <c r="B46" s="49" t="s">
        <v>1</v>
      </c>
      <c r="C46" s="49" t="s">
        <v>2</v>
      </c>
      <c r="D46" s="49" t="s">
        <v>3</v>
      </c>
      <c r="E46" s="3"/>
      <c r="F46" s="101" t="s">
        <v>0</v>
      </c>
      <c r="G46" s="101"/>
      <c r="H46" s="101"/>
      <c r="I46" s="101"/>
      <c r="J46" s="101"/>
      <c r="K46" s="101"/>
      <c r="L46" s="3"/>
      <c r="M46" s="48" t="s">
        <v>11</v>
      </c>
      <c r="N46" s="48" t="s">
        <v>441</v>
      </c>
      <c r="O46" s="48" t="s">
        <v>626</v>
      </c>
    </row>
    <row r="47" spans="2:15" ht="102" customHeight="1">
      <c r="B47" s="14"/>
      <c r="C47" s="26" t="s">
        <v>35</v>
      </c>
      <c r="D47" s="8" t="s">
        <v>528</v>
      </c>
      <c r="E47" s="4"/>
      <c r="F47" s="8" t="s">
        <v>69</v>
      </c>
      <c r="G47" s="8" t="s">
        <v>652</v>
      </c>
      <c r="H47" s="8" t="s">
        <v>50</v>
      </c>
      <c r="I47" s="8" t="s">
        <v>65</v>
      </c>
      <c r="J47" s="8" t="s">
        <v>529</v>
      </c>
      <c r="K47" s="8" t="s">
        <v>653</v>
      </c>
      <c r="L47" s="4"/>
      <c r="M47" s="64">
        <v>19500</v>
      </c>
      <c r="N47" s="64">
        <v>17380.8</v>
      </c>
      <c r="O47" s="64">
        <v>14484</v>
      </c>
    </row>
    <row r="48" spans="2:15" ht="96" customHeight="1">
      <c r="B48" s="14"/>
      <c r="C48" s="26" t="s">
        <v>49</v>
      </c>
      <c r="D48" s="8" t="s">
        <v>528</v>
      </c>
      <c r="E48" s="4"/>
      <c r="F48" s="8" t="s">
        <v>69</v>
      </c>
      <c r="G48" s="8" t="s">
        <v>706</v>
      </c>
      <c r="H48" s="8" t="s">
        <v>28</v>
      </c>
      <c r="I48" s="8" t="s">
        <v>155</v>
      </c>
      <c r="J48" s="8" t="s">
        <v>529</v>
      </c>
      <c r="K48" s="8" t="s">
        <v>654</v>
      </c>
      <c r="L48" s="4"/>
      <c r="M48" s="64">
        <v>25800</v>
      </c>
      <c r="N48" s="64">
        <v>23112</v>
      </c>
      <c r="O48" s="64">
        <v>19260</v>
      </c>
    </row>
    <row r="49" spans="2:15" ht="94.5" customHeight="1">
      <c r="B49" s="14"/>
      <c r="C49" s="26" t="s">
        <v>88</v>
      </c>
      <c r="D49" s="71" t="s">
        <v>860</v>
      </c>
      <c r="E49" s="4"/>
      <c r="F49" s="8" t="s">
        <v>69</v>
      </c>
      <c r="G49" s="8" t="s">
        <v>709</v>
      </c>
      <c r="H49" s="8" t="s">
        <v>51</v>
      </c>
      <c r="I49" s="8" t="s">
        <v>155</v>
      </c>
      <c r="J49" s="8" t="s">
        <v>529</v>
      </c>
      <c r="K49" s="8" t="s">
        <v>655</v>
      </c>
      <c r="L49" s="4"/>
      <c r="M49" s="64">
        <v>38900</v>
      </c>
      <c r="N49" s="64">
        <v>35006.400000000001</v>
      </c>
      <c r="O49" s="64">
        <v>29172</v>
      </c>
    </row>
    <row r="50" spans="2:15" ht="90" customHeight="1">
      <c r="B50" s="14"/>
      <c r="C50" s="26" t="s">
        <v>656</v>
      </c>
      <c r="D50" s="8" t="s">
        <v>528</v>
      </c>
      <c r="E50" s="4"/>
      <c r="F50" s="8" t="s">
        <v>69</v>
      </c>
      <c r="G50" s="8" t="s">
        <v>710</v>
      </c>
      <c r="H50" s="8" t="s">
        <v>51</v>
      </c>
      <c r="I50" s="8" t="s">
        <v>155</v>
      </c>
      <c r="J50" s="8" t="s">
        <v>529</v>
      </c>
      <c r="K50" s="8" t="s">
        <v>655</v>
      </c>
      <c r="L50" s="4"/>
      <c r="M50" s="64">
        <v>41600</v>
      </c>
      <c r="N50" s="64">
        <v>37425.599999999999</v>
      </c>
      <c r="O50" s="64">
        <v>31188</v>
      </c>
    </row>
    <row r="51" spans="2:15" ht="95.25" customHeight="1">
      <c r="B51" s="14"/>
      <c r="C51" s="26" t="s">
        <v>36</v>
      </c>
      <c r="D51" s="8" t="s">
        <v>528</v>
      </c>
      <c r="E51" s="4"/>
      <c r="F51" s="8" t="s">
        <v>70</v>
      </c>
      <c r="G51" s="8" t="s">
        <v>71</v>
      </c>
      <c r="H51" s="8" t="s">
        <v>51</v>
      </c>
      <c r="I51" s="8" t="s">
        <v>65</v>
      </c>
      <c r="J51" s="8" t="s">
        <v>529</v>
      </c>
      <c r="K51" s="8" t="s">
        <v>657</v>
      </c>
      <c r="L51" s="4"/>
      <c r="M51" s="64">
        <v>30500</v>
      </c>
      <c r="N51" s="64">
        <v>27432</v>
      </c>
      <c r="O51" s="64">
        <v>22860</v>
      </c>
    </row>
    <row r="52" spans="2:15" ht="99.75" customHeight="1">
      <c r="B52" s="14"/>
      <c r="C52" s="26" t="s">
        <v>38</v>
      </c>
      <c r="D52" s="8" t="s">
        <v>528</v>
      </c>
      <c r="E52" s="4"/>
      <c r="F52" s="8" t="s">
        <v>80</v>
      </c>
      <c r="G52" s="8" t="s">
        <v>707</v>
      </c>
      <c r="H52" s="8" t="s">
        <v>29</v>
      </c>
      <c r="I52" s="8" t="s">
        <v>155</v>
      </c>
      <c r="J52" s="8" t="s">
        <v>529</v>
      </c>
      <c r="K52" s="8" t="s">
        <v>658</v>
      </c>
      <c r="L52" s="4"/>
      <c r="M52" s="64">
        <v>41600</v>
      </c>
      <c r="N52" s="64">
        <v>37382.400000000001</v>
      </c>
      <c r="O52" s="64">
        <v>31152</v>
      </c>
    </row>
    <row r="53" spans="2:15" ht="96" customHeight="1">
      <c r="B53" s="14"/>
      <c r="C53" s="26" t="s">
        <v>89</v>
      </c>
      <c r="D53" s="71" t="s">
        <v>860</v>
      </c>
      <c r="E53" s="4"/>
      <c r="F53" s="8" t="s">
        <v>80</v>
      </c>
      <c r="G53" s="8" t="s">
        <v>711</v>
      </c>
      <c r="H53" s="8" t="s">
        <v>52</v>
      </c>
      <c r="I53" s="8" t="s">
        <v>155</v>
      </c>
      <c r="J53" s="8" t="s">
        <v>529</v>
      </c>
      <c r="K53" s="8" t="s">
        <v>659</v>
      </c>
      <c r="L53" s="4"/>
      <c r="M53" s="64">
        <v>62500</v>
      </c>
      <c r="N53" s="64">
        <v>56232</v>
      </c>
      <c r="O53" s="64">
        <v>46860</v>
      </c>
    </row>
    <row r="54" spans="2:15" ht="97.5" customHeight="1">
      <c r="B54" s="14"/>
      <c r="C54" s="26" t="s">
        <v>660</v>
      </c>
      <c r="D54" s="8" t="s">
        <v>528</v>
      </c>
      <c r="E54" s="4"/>
      <c r="F54" s="8" t="s">
        <v>80</v>
      </c>
      <c r="G54" s="8" t="s">
        <v>712</v>
      </c>
      <c r="H54" s="8" t="s">
        <v>52</v>
      </c>
      <c r="I54" s="8" t="s">
        <v>155</v>
      </c>
      <c r="J54" s="8" t="s">
        <v>529</v>
      </c>
      <c r="K54" s="8" t="s">
        <v>659</v>
      </c>
      <c r="L54" s="4"/>
      <c r="M54" s="64">
        <v>67200</v>
      </c>
      <c r="N54" s="64">
        <v>60465.599999999999</v>
      </c>
      <c r="O54" s="64">
        <v>50388</v>
      </c>
    </row>
    <row r="55" spans="2:15" ht="102.75" customHeight="1">
      <c r="B55" s="14"/>
      <c r="C55" s="26" t="s">
        <v>37</v>
      </c>
      <c r="D55" s="8" t="s">
        <v>528</v>
      </c>
      <c r="E55" s="4"/>
      <c r="F55" s="8" t="s">
        <v>72</v>
      </c>
      <c r="G55" s="8" t="s">
        <v>661</v>
      </c>
      <c r="H55" s="8" t="s">
        <v>52</v>
      </c>
      <c r="I55" s="8" t="s">
        <v>65</v>
      </c>
      <c r="J55" s="8" t="s">
        <v>529</v>
      </c>
      <c r="K55" s="8" t="s">
        <v>662</v>
      </c>
      <c r="L55" s="4"/>
      <c r="M55" s="64">
        <v>48200</v>
      </c>
      <c r="N55" s="64">
        <v>43200</v>
      </c>
      <c r="O55" s="64">
        <v>36000</v>
      </c>
    </row>
    <row r="56" spans="2:15" ht="102.75" customHeight="1">
      <c r="B56" s="14"/>
      <c r="C56" s="26" t="s">
        <v>73</v>
      </c>
      <c r="D56" s="8" t="s">
        <v>528</v>
      </c>
      <c r="E56" s="4"/>
      <c r="F56" s="8" t="s">
        <v>81</v>
      </c>
      <c r="G56" s="8" t="s">
        <v>708</v>
      </c>
      <c r="H56" s="8" t="s">
        <v>30</v>
      </c>
      <c r="I56" s="8" t="s">
        <v>155</v>
      </c>
      <c r="J56" s="8" t="s">
        <v>529</v>
      </c>
      <c r="K56" s="8" t="s">
        <v>663</v>
      </c>
      <c r="L56" s="4"/>
      <c r="M56" s="64">
        <v>68000</v>
      </c>
      <c r="N56" s="64">
        <v>58752</v>
      </c>
      <c r="O56" s="64">
        <v>48960</v>
      </c>
    </row>
    <row r="57" spans="2:15" ht="99" customHeight="1">
      <c r="B57" s="14"/>
      <c r="C57" s="26" t="s">
        <v>90</v>
      </c>
      <c r="D57" s="71" t="s">
        <v>860</v>
      </c>
      <c r="E57" s="4"/>
      <c r="F57" s="8" t="s">
        <v>81</v>
      </c>
      <c r="G57" s="8" t="s">
        <v>713</v>
      </c>
      <c r="H57" s="8" t="s">
        <v>91</v>
      </c>
      <c r="I57" s="8" t="s">
        <v>155</v>
      </c>
      <c r="J57" s="8" t="s">
        <v>530</v>
      </c>
      <c r="K57" s="8" t="s">
        <v>664</v>
      </c>
      <c r="L57" s="4"/>
      <c r="M57" s="64">
        <v>128000</v>
      </c>
      <c r="N57" s="64">
        <v>115200</v>
      </c>
      <c r="O57" s="64">
        <v>96000</v>
      </c>
    </row>
    <row r="58" spans="2:15" ht="99" customHeight="1">
      <c r="B58" s="14"/>
      <c r="C58" s="26" t="s">
        <v>665</v>
      </c>
      <c r="D58" s="8" t="s">
        <v>528</v>
      </c>
      <c r="E58" s="4"/>
      <c r="F58" s="8" t="s">
        <v>81</v>
      </c>
      <c r="G58" s="8" t="s">
        <v>714</v>
      </c>
      <c r="H58" s="8" t="s">
        <v>91</v>
      </c>
      <c r="I58" s="8" t="s">
        <v>155</v>
      </c>
      <c r="J58" s="8" t="s">
        <v>530</v>
      </c>
      <c r="K58" s="8" t="s">
        <v>664</v>
      </c>
      <c r="L58" s="4"/>
      <c r="M58" s="64">
        <v>134900</v>
      </c>
      <c r="N58" s="64">
        <v>121392</v>
      </c>
      <c r="O58" s="64">
        <v>101160</v>
      </c>
    </row>
    <row r="59" spans="2:15" ht="111" customHeight="1">
      <c r="B59" s="14"/>
      <c r="C59" s="26" t="s">
        <v>800</v>
      </c>
      <c r="D59" s="8" t="s">
        <v>528</v>
      </c>
      <c r="E59" s="4"/>
      <c r="F59" s="8" t="s">
        <v>801</v>
      </c>
      <c r="G59" s="8" t="s">
        <v>802</v>
      </c>
      <c r="H59" s="8" t="s">
        <v>803</v>
      </c>
      <c r="I59" s="8" t="s">
        <v>804</v>
      </c>
      <c r="J59" s="8" t="s">
        <v>805</v>
      </c>
      <c r="K59" s="8" t="s">
        <v>806</v>
      </c>
      <c r="L59" s="4"/>
      <c r="M59" s="64">
        <v>297600</v>
      </c>
      <c r="N59" s="64">
        <v>267840</v>
      </c>
      <c r="O59" s="64">
        <v>223200</v>
      </c>
    </row>
  </sheetData>
  <sheetProtection selectLockedCells="1" selectUnlockedCells="1"/>
  <mergeCells count="8">
    <mergeCell ref="B44:D44"/>
    <mergeCell ref="F46:K46"/>
    <mergeCell ref="B4:D4"/>
    <mergeCell ref="F6:K6"/>
    <mergeCell ref="B21:E21"/>
    <mergeCell ref="F23:K23"/>
    <mergeCell ref="B33:E33"/>
    <mergeCell ref="F35:K35"/>
  </mergeCells>
  <printOptions horizontalCentered="1"/>
  <pageMargins left="0.19685039370078741" right="0.19685039370078741" top="0.19685039370078741" bottom="0.19685039370078741" header="0.19685039370078741" footer="0.19685039370078741"/>
  <pageSetup paperSize="9" scale="68" fitToHeight="5"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tabColor rgb="FF34164A"/>
    <pageSetUpPr fitToPage="1"/>
  </sheetPr>
  <dimension ref="A1:R46"/>
  <sheetViews>
    <sheetView workbookViewId="0">
      <selection activeCell="S12" sqref="S12"/>
    </sheetView>
  </sheetViews>
  <sheetFormatPr defaultColWidth="9.140625" defaultRowHeight="12.75"/>
  <cols>
    <col min="1" max="1" width="0.42578125" style="1" customWidth="1"/>
    <col min="2" max="4" width="12.7109375" style="1" customWidth="1"/>
    <col min="5" max="5" width="0.42578125" style="1" customWidth="1"/>
    <col min="6" max="8" width="12.7109375" style="1" customWidth="1"/>
    <col min="9" max="9" width="13.140625" style="1" customWidth="1"/>
    <col min="10" max="10" width="12.7109375" style="1" customWidth="1"/>
    <col min="11" max="11" width="55.7109375" style="1" customWidth="1"/>
    <col min="12" max="12" width="0.42578125" style="1" customWidth="1"/>
    <col min="13" max="13" width="10.7109375" style="1" customWidth="1"/>
    <col min="14" max="14" width="10.140625" style="1" customWidth="1"/>
    <col min="15" max="15" width="10.7109375" style="1" hidden="1" customWidth="1"/>
    <col min="16" max="16" width="0.42578125" style="1" hidden="1" customWidth="1"/>
    <col min="17" max="17" width="0.140625" style="1" hidden="1" customWidth="1"/>
    <col min="18" max="18" width="9.140625" style="1" hidden="1" customWidth="1"/>
    <col min="19" max="16384" width="9.140625" style="1"/>
  </cols>
  <sheetData>
    <row r="1" spans="1:17" ht="2.25" customHeight="1"/>
    <row r="2" spans="1:17" ht="57" customHeight="1">
      <c r="B2" s="18"/>
      <c r="C2" s="18"/>
      <c r="D2" s="18"/>
      <c r="E2" s="18"/>
      <c r="F2" s="18"/>
      <c r="G2" s="18"/>
      <c r="H2" s="18"/>
      <c r="I2" s="18"/>
      <c r="J2" s="18"/>
      <c r="K2" s="18"/>
      <c r="L2" s="18"/>
      <c r="M2" s="18"/>
      <c r="N2" s="18"/>
      <c r="O2" s="18"/>
    </row>
    <row r="3" spans="1:17" ht="2.25" customHeight="1">
      <c r="B3" s="2"/>
      <c r="C3" s="2"/>
      <c r="D3" s="2"/>
      <c r="E3" s="2"/>
      <c r="F3" s="2"/>
      <c r="G3" s="2"/>
      <c r="H3" s="2"/>
      <c r="I3" s="2"/>
      <c r="J3" s="2"/>
      <c r="K3" s="2"/>
      <c r="L3" s="2"/>
      <c r="M3" s="2"/>
      <c r="N3" s="2"/>
      <c r="O3" s="2"/>
    </row>
    <row r="4" spans="1:17" ht="17.25" customHeight="1">
      <c r="B4" s="100" t="s">
        <v>117</v>
      </c>
      <c r="C4" s="100"/>
      <c r="D4" s="100"/>
      <c r="E4" s="20"/>
      <c r="F4" s="20"/>
      <c r="G4" s="20"/>
      <c r="H4" s="20"/>
      <c r="I4" s="20"/>
      <c r="J4" s="20"/>
      <c r="K4" s="20"/>
      <c r="L4" s="20"/>
      <c r="M4" s="19"/>
      <c r="N4" s="19"/>
      <c r="O4" s="19"/>
    </row>
    <row r="5" spans="1:17" ht="2.25" customHeight="1">
      <c r="B5" s="3"/>
      <c r="C5" s="3"/>
      <c r="D5" s="3"/>
      <c r="E5" s="3"/>
      <c r="F5" s="3"/>
      <c r="G5" s="3"/>
      <c r="H5" s="3"/>
      <c r="I5" s="3"/>
      <c r="J5" s="3"/>
      <c r="K5" s="3"/>
      <c r="L5" s="3"/>
      <c r="M5" s="3"/>
      <c r="N5" s="3"/>
      <c r="O5" s="3"/>
    </row>
    <row r="6" spans="1:17" ht="13.5" customHeight="1">
      <c r="B6" s="52" t="s">
        <v>1</v>
      </c>
      <c r="C6" s="52" t="s">
        <v>2</v>
      </c>
      <c r="D6" s="52" t="s">
        <v>3</v>
      </c>
      <c r="E6" s="3"/>
      <c r="F6" s="54" t="s">
        <v>118</v>
      </c>
      <c r="G6" s="54" t="s">
        <v>120</v>
      </c>
      <c r="H6" s="54" t="s">
        <v>119</v>
      </c>
      <c r="I6" s="54" t="s">
        <v>8</v>
      </c>
      <c r="J6" s="54" t="s">
        <v>121</v>
      </c>
      <c r="K6" s="54" t="s">
        <v>122</v>
      </c>
      <c r="L6" s="3"/>
      <c r="M6" s="48" t="s">
        <v>11</v>
      </c>
      <c r="N6" s="48" t="s">
        <v>441</v>
      </c>
      <c r="O6" s="48" t="s">
        <v>626</v>
      </c>
    </row>
    <row r="7" spans="1:17" ht="50.25" customHeight="1">
      <c r="B7" s="14"/>
      <c r="C7" s="26" t="s">
        <v>123</v>
      </c>
      <c r="D7" s="31" t="s">
        <v>124</v>
      </c>
      <c r="E7" s="4"/>
      <c r="F7" s="8" t="s">
        <v>125</v>
      </c>
      <c r="G7" s="31" t="s">
        <v>1112</v>
      </c>
      <c r="H7" s="8" t="s">
        <v>1094</v>
      </c>
      <c r="I7" s="8" t="s">
        <v>127</v>
      </c>
      <c r="J7" s="8" t="s">
        <v>128</v>
      </c>
      <c r="K7" s="8" t="s">
        <v>280</v>
      </c>
      <c r="L7" s="4"/>
      <c r="M7" s="22">
        <v>4890</v>
      </c>
      <c r="N7" s="22">
        <v>4386.8159999999989</v>
      </c>
      <c r="O7" s="22">
        <v>3655.6799999999994</v>
      </c>
    </row>
    <row r="8" spans="1:17" ht="46.5" customHeight="1">
      <c r="B8" s="14"/>
      <c r="C8" s="26" t="s">
        <v>129</v>
      </c>
      <c r="D8" s="31" t="s">
        <v>124</v>
      </c>
      <c r="E8" s="4"/>
      <c r="F8" s="8" t="s">
        <v>125</v>
      </c>
      <c r="G8" s="31" t="s">
        <v>1113</v>
      </c>
      <c r="H8" s="8" t="s">
        <v>1095</v>
      </c>
      <c r="I8" s="8" t="s">
        <v>127</v>
      </c>
      <c r="J8" s="8" t="s">
        <v>131</v>
      </c>
      <c r="K8" s="8" t="s">
        <v>280</v>
      </c>
      <c r="L8" s="4"/>
      <c r="M8" s="22">
        <v>5790</v>
      </c>
      <c r="N8" s="22">
        <v>5184</v>
      </c>
      <c r="O8" s="22">
        <v>4320</v>
      </c>
    </row>
    <row r="9" spans="1:17" ht="42.6" customHeight="1">
      <c r="A9" s="87"/>
      <c r="B9" s="90"/>
      <c r="C9" s="91" t="s">
        <v>154</v>
      </c>
      <c r="D9" s="89" t="s">
        <v>132</v>
      </c>
      <c r="E9" s="85"/>
      <c r="F9" s="84" t="s">
        <v>133</v>
      </c>
      <c r="G9" s="92" t="s">
        <v>1114</v>
      </c>
      <c r="H9" s="84" t="s">
        <v>1152</v>
      </c>
      <c r="I9" s="84" t="s">
        <v>134</v>
      </c>
      <c r="J9" s="84" t="s">
        <v>128</v>
      </c>
      <c r="K9" s="84" t="s">
        <v>281</v>
      </c>
      <c r="L9" s="85"/>
      <c r="M9" s="86">
        <v>13450</v>
      </c>
      <c r="N9" s="86">
        <v>12072.96</v>
      </c>
      <c r="O9" s="86">
        <v>10060.799999999999</v>
      </c>
      <c r="Q9" s="41" t="s">
        <v>1194</v>
      </c>
    </row>
    <row r="10" spans="1:17" ht="43.9" customHeight="1">
      <c r="B10" s="29"/>
      <c r="C10" s="17" t="s">
        <v>158</v>
      </c>
      <c r="D10" s="30" t="s">
        <v>132</v>
      </c>
      <c r="E10" s="4"/>
      <c r="F10" s="8" t="s">
        <v>161</v>
      </c>
      <c r="G10" s="31" t="s">
        <v>1114</v>
      </c>
      <c r="H10" s="8" t="s">
        <v>1152</v>
      </c>
      <c r="I10" s="8" t="s">
        <v>164</v>
      </c>
      <c r="J10" s="8" t="s">
        <v>131</v>
      </c>
      <c r="K10" s="8" t="s">
        <v>282</v>
      </c>
      <c r="L10" s="4"/>
      <c r="M10" s="22">
        <v>19900</v>
      </c>
      <c r="N10" s="22">
        <v>17909.28</v>
      </c>
      <c r="O10" s="22">
        <v>14924.4</v>
      </c>
    </row>
    <row r="11" spans="1:17" ht="41.45" customHeight="1">
      <c r="B11" s="82"/>
      <c r="C11" s="91" t="s">
        <v>159</v>
      </c>
      <c r="D11" s="89" t="s">
        <v>132</v>
      </c>
      <c r="E11" s="85"/>
      <c r="F11" s="84" t="s">
        <v>135</v>
      </c>
      <c r="G11" s="92" t="s">
        <v>1115</v>
      </c>
      <c r="H11" s="84" t="s">
        <v>1153</v>
      </c>
      <c r="I11" s="84" t="s">
        <v>278</v>
      </c>
      <c r="J11" s="84" t="s">
        <v>131</v>
      </c>
      <c r="K11" s="84" t="s">
        <v>283</v>
      </c>
      <c r="L11" s="85"/>
      <c r="M11" s="86">
        <v>27690</v>
      </c>
      <c r="N11" s="86">
        <v>24920.063999999995</v>
      </c>
      <c r="O11" s="86">
        <v>20766.719999999998</v>
      </c>
      <c r="Q11" s="41" t="s">
        <v>1194</v>
      </c>
    </row>
    <row r="12" spans="1:17" ht="41.45" customHeight="1">
      <c r="B12" s="14"/>
      <c r="C12" s="17" t="s">
        <v>160</v>
      </c>
      <c r="D12" s="30" t="s">
        <v>132</v>
      </c>
      <c r="E12" s="4"/>
      <c r="F12" s="8" t="s">
        <v>162</v>
      </c>
      <c r="G12" s="31" t="s">
        <v>1115</v>
      </c>
      <c r="H12" s="8" t="s">
        <v>1153</v>
      </c>
      <c r="I12" s="8" t="s">
        <v>279</v>
      </c>
      <c r="J12" s="8" t="s">
        <v>131</v>
      </c>
      <c r="K12" s="8" t="s">
        <v>284</v>
      </c>
      <c r="L12" s="4"/>
      <c r="M12" s="22">
        <v>38950</v>
      </c>
      <c r="N12" s="22">
        <v>35043.839999999997</v>
      </c>
      <c r="O12" s="22">
        <v>29203.200000000001</v>
      </c>
    </row>
    <row r="13" spans="1:17" ht="45" customHeight="1">
      <c r="B13" s="82"/>
      <c r="C13" s="91" t="s">
        <v>1154</v>
      </c>
      <c r="D13" s="89" t="s">
        <v>132</v>
      </c>
      <c r="E13" s="85"/>
      <c r="F13" s="84" t="s">
        <v>163</v>
      </c>
      <c r="G13" s="92" t="s">
        <v>1116</v>
      </c>
      <c r="H13" s="84" t="s">
        <v>1096</v>
      </c>
      <c r="I13" s="84" t="s">
        <v>165</v>
      </c>
      <c r="J13" s="84" t="s">
        <v>131</v>
      </c>
      <c r="K13" s="93" t="s">
        <v>285</v>
      </c>
      <c r="L13" s="85"/>
      <c r="M13" s="86">
        <v>86550</v>
      </c>
      <c r="N13" s="86">
        <v>77875.199999999997</v>
      </c>
      <c r="O13" s="86">
        <v>64896</v>
      </c>
      <c r="Q13" s="41" t="s">
        <v>1194</v>
      </c>
    </row>
    <row r="14" spans="1:17" ht="41.45" customHeight="1">
      <c r="B14" s="82"/>
      <c r="C14" s="91" t="s">
        <v>1155</v>
      </c>
      <c r="D14" s="89" t="s">
        <v>132</v>
      </c>
      <c r="E14" s="85"/>
      <c r="F14" s="84" t="s">
        <v>1158</v>
      </c>
      <c r="G14" s="92" t="s">
        <v>1116</v>
      </c>
      <c r="H14" s="84" t="s">
        <v>1156</v>
      </c>
      <c r="I14" s="84" t="s">
        <v>1157</v>
      </c>
      <c r="J14" s="84" t="s">
        <v>131</v>
      </c>
      <c r="K14" s="93" t="s">
        <v>286</v>
      </c>
      <c r="L14" s="85"/>
      <c r="M14" s="86">
        <v>110790</v>
      </c>
      <c r="N14" s="86">
        <v>99680.255999999979</v>
      </c>
      <c r="O14" s="86">
        <v>83066.87999999999</v>
      </c>
      <c r="Q14" s="41" t="s">
        <v>1194</v>
      </c>
    </row>
    <row r="15" spans="1:17" ht="2.25" customHeight="1"/>
    <row r="16" spans="1:17" ht="18" customHeight="1">
      <c r="B16" s="100" t="s">
        <v>136</v>
      </c>
      <c r="C16" s="100"/>
      <c r="D16" s="100"/>
      <c r="E16" s="20"/>
      <c r="F16" s="20"/>
      <c r="G16" s="20"/>
      <c r="H16" s="20"/>
      <c r="I16" s="20"/>
      <c r="J16" s="20"/>
      <c r="K16" s="20"/>
      <c r="L16" s="20"/>
      <c r="M16" s="19"/>
      <c r="N16" s="19"/>
      <c r="O16" s="19"/>
    </row>
    <row r="17" spans="2:17" ht="2.25" customHeight="1">
      <c r="B17" s="3"/>
      <c r="C17" s="3"/>
      <c r="D17" s="3"/>
      <c r="E17" s="3"/>
      <c r="F17" s="3"/>
      <c r="G17" s="3"/>
      <c r="H17" s="3"/>
      <c r="I17" s="3"/>
      <c r="J17" s="3"/>
      <c r="K17" s="3"/>
      <c r="L17" s="3"/>
      <c r="M17" s="3"/>
      <c r="N17" s="3"/>
      <c r="O17" s="3"/>
    </row>
    <row r="18" spans="2:17" ht="13.5" customHeight="1">
      <c r="B18" s="52" t="s">
        <v>1</v>
      </c>
      <c r="C18" s="52" t="s">
        <v>2</v>
      </c>
      <c r="D18" s="52" t="s">
        <v>3</v>
      </c>
      <c r="E18" s="3"/>
      <c r="F18" s="54" t="s">
        <v>118</v>
      </c>
      <c r="G18" s="54" t="s">
        <v>120</v>
      </c>
      <c r="H18" s="54" t="s">
        <v>119</v>
      </c>
      <c r="I18" s="54" t="s">
        <v>137</v>
      </c>
      <c r="J18" s="54" t="s">
        <v>138</v>
      </c>
      <c r="K18" s="54" t="s">
        <v>122</v>
      </c>
      <c r="L18" s="3"/>
      <c r="M18" s="48" t="s">
        <v>11</v>
      </c>
      <c r="N18" s="48" t="s">
        <v>441</v>
      </c>
      <c r="O18" s="48" t="s">
        <v>626</v>
      </c>
    </row>
    <row r="19" spans="2:17" ht="63.75" customHeight="1">
      <c r="B19" s="14"/>
      <c r="C19" s="26" t="s">
        <v>1117</v>
      </c>
      <c r="D19" s="31" t="s">
        <v>139</v>
      </c>
      <c r="E19" s="4"/>
      <c r="F19" s="8" t="s">
        <v>1118</v>
      </c>
      <c r="G19" s="31" t="s">
        <v>1119</v>
      </c>
      <c r="H19" s="8" t="s">
        <v>1120</v>
      </c>
      <c r="I19" s="8" t="s">
        <v>1107</v>
      </c>
      <c r="J19" s="8" t="s">
        <v>140</v>
      </c>
      <c r="K19" s="34" t="s">
        <v>1129</v>
      </c>
      <c r="L19" s="4"/>
      <c r="M19" s="64" t="s">
        <v>505</v>
      </c>
      <c r="N19" s="64" t="s">
        <v>505</v>
      </c>
      <c r="O19" s="64" t="s">
        <v>505</v>
      </c>
    </row>
    <row r="20" spans="2:17" ht="54.75" customHeight="1">
      <c r="B20" s="14"/>
      <c r="C20" s="26" t="s">
        <v>1121</v>
      </c>
      <c r="D20" s="31" t="s">
        <v>139</v>
      </c>
      <c r="E20" s="4"/>
      <c r="F20" s="8" t="s">
        <v>141</v>
      </c>
      <c r="G20" s="31" t="s">
        <v>1110</v>
      </c>
      <c r="H20" s="8" t="s">
        <v>1090</v>
      </c>
      <c r="I20" s="8" t="s">
        <v>1107</v>
      </c>
      <c r="J20" s="8" t="s">
        <v>140</v>
      </c>
      <c r="K20" s="34" t="s">
        <v>1130</v>
      </c>
      <c r="L20" s="4"/>
      <c r="M20" s="64" t="s">
        <v>505</v>
      </c>
      <c r="N20" s="64" t="s">
        <v>505</v>
      </c>
      <c r="O20" s="64" t="s">
        <v>505</v>
      </c>
    </row>
    <row r="21" spans="2:17" ht="85.5" customHeight="1">
      <c r="B21" s="14"/>
      <c r="C21" s="26" t="s">
        <v>1073</v>
      </c>
      <c r="D21" s="31" t="s">
        <v>139</v>
      </c>
      <c r="E21" s="4"/>
      <c r="F21" s="8" t="s">
        <v>1074</v>
      </c>
      <c r="G21" s="31" t="s">
        <v>1108</v>
      </c>
      <c r="H21" s="8" t="s">
        <v>1092</v>
      </c>
      <c r="I21" s="8" t="s">
        <v>1107</v>
      </c>
      <c r="J21" s="8" t="s">
        <v>140</v>
      </c>
      <c r="K21" s="34" t="s">
        <v>1128</v>
      </c>
      <c r="L21" s="4"/>
      <c r="M21" s="64">
        <v>5100</v>
      </c>
      <c r="N21" s="64">
        <v>4536</v>
      </c>
      <c r="O21" s="64">
        <v>3780</v>
      </c>
    </row>
    <row r="22" spans="2:17" ht="57" customHeight="1">
      <c r="B22" s="82"/>
      <c r="C22" s="91" t="s">
        <v>167</v>
      </c>
      <c r="D22" s="89" t="s">
        <v>139</v>
      </c>
      <c r="E22" s="85"/>
      <c r="F22" s="84" t="s">
        <v>141</v>
      </c>
      <c r="G22" s="92" t="s">
        <v>1109</v>
      </c>
      <c r="H22" s="84" t="s">
        <v>1097</v>
      </c>
      <c r="I22" s="84" t="s">
        <v>1107</v>
      </c>
      <c r="J22" s="84" t="s">
        <v>140</v>
      </c>
      <c r="K22" s="94" t="s">
        <v>1127</v>
      </c>
      <c r="L22" s="85"/>
      <c r="M22" s="86">
        <v>4400</v>
      </c>
      <c r="N22" s="86">
        <v>3953.6639999999998</v>
      </c>
      <c r="O22" s="86">
        <v>3294.72</v>
      </c>
      <c r="Q22" s="41" t="s">
        <v>1194</v>
      </c>
    </row>
    <row r="23" spans="2:17" ht="57" customHeight="1">
      <c r="B23" s="82"/>
      <c r="C23" s="91" t="s">
        <v>168</v>
      </c>
      <c r="D23" s="89" t="s">
        <v>139</v>
      </c>
      <c r="E23" s="85"/>
      <c r="F23" s="84" t="s">
        <v>141</v>
      </c>
      <c r="G23" s="92" t="s">
        <v>1109</v>
      </c>
      <c r="H23" s="84" t="s">
        <v>1098</v>
      </c>
      <c r="I23" s="84" t="s">
        <v>1107</v>
      </c>
      <c r="J23" s="84" t="s">
        <v>140</v>
      </c>
      <c r="K23" s="94" t="s">
        <v>143</v>
      </c>
      <c r="L23" s="85"/>
      <c r="M23" s="86">
        <v>7850</v>
      </c>
      <c r="N23" s="86">
        <v>7050.24</v>
      </c>
      <c r="O23" s="86">
        <v>5875.2</v>
      </c>
      <c r="Q23" s="41" t="s">
        <v>1194</v>
      </c>
    </row>
    <row r="24" spans="2:17" ht="45.6" customHeight="1">
      <c r="B24" s="14"/>
      <c r="C24" s="17" t="s">
        <v>169</v>
      </c>
      <c r="D24" s="30" t="s">
        <v>139</v>
      </c>
      <c r="E24" s="4"/>
      <c r="F24" s="8" t="s">
        <v>141</v>
      </c>
      <c r="G24" s="31" t="s">
        <v>1110</v>
      </c>
      <c r="H24" s="8" t="s">
        <v>1099</v>
      </c>
      <c r="I24" s="8" t="s">
        <v>1107</v>
      </c>
      <c r="J24" s="8" t="s">
        <v>142</v>
      </c>
      <c r="K24" s="34" t="s">
        <v>1122</v>
      </c>
      <c r="L24" s="4"/>
      <c r="M24" s="22">
        <v>2800</v>
      </c>
      <c r="N24" s="22">
        <v>2515.9679999999998</v>
      </c>
      <c r="O24" s="22">
        <v>2096.64</v>
      </c>
    </row>
    <row r="25" spans="2:17" ht="47.45" customHeight="1">
      <c r="B25" s="14"/>
      <c r="C25" s="17" t="s">
        <v>170</v>
      </c>
      <c r="D25" s="30" t="s">
        <v>139</v>
      </c>
      <c r="E25" s="4"/>
      <c r="F25" s="8" t="s">
        <v>141</v>
      </c>
      <c r="G25" s="31" t="s">
        <v>1110</v>
      </c>
      <c r="H25" s="8" t="s">
        <v>1100</v>
      </c>
      <c r="I25" s="8" t="s">
        <v>1107</v>
      </c>
      <c r="J25" s="8" t="s">
        <v>142</v>
      </c>
      <c r="K25" s="34" t="s">
        <v>1125</v>
      </c>
      <c r="L25" s="4"/>
      <c r="M25" s="22">
        <v>3650</v>
      </c>
      <c r="N25" s="22">
        <v>3267.0719999999997</v>
      </c>
      <c r="O25" s="22">
        <v>2722.56</v>
      </c>
    </row>
    <row r="26" spans="2:17" ht="44.45" customHeight="1">
      <c r="B26" s="14"/>
      <c r="C26" s="17" t="s">
        <v>171</v>
      </c>
      <c r="D26" s="30" t="s">
        <v>139</v>
      </c>
      <c r="E26" s="4"/>
      <c r="F26" s="8" t="s">
        <v>141</v>
      </c>
      <c r="G26" s="31" t="s">
        <v>1110</v>
      </c>
      <c r="H26" s="8" t="s">
        <v>1092</v>
      </c>
      <c r="I26" s="8" t="s">
        <v>1107</v>
      </c>
      <c r="J26" s="8" t="s">
        <v>142</v>
      </c>
      <c r="K26" s="34" t="s">
        <v>1124</v>
      </c>
      <c r="L26" s="4"/>
      <c r="M26" s="22">
        <v>5000</v>
      </c>
      <c r="N26" s="22">
        <v>4451.3279999999995</v>
      </c>
      <c r="O26" s="22">
        <v>3709.4399999999996</v>
      </c>
    </row>
    <row r="27" spans="2:17" ht="58.5" customHeight="1">
      <c r="B27" s="82"/>
      <c r="C27" s="91" t="s">
        <v>172</v>
      </c>
      <c r="D27" s="89" t="s">
        <v>139</v>
      </c>
      <c r="E27" s="85"/>
      <c r="F27" s="84" t="s">
        <v>141</v>
      </c>
      <c r="G27" s="92" t="s">
        <v>1111</v>
      </c>
      <c r="H27" s="84" t="s">
        <v>1101</v>
      </c>
      <c r="I27" s="84" t="s">
        <v>1107</v>
      </c>
      <c r="J27" s="84" t="s">
        <v>142</v>
      </c>
      <c r="K27" s="94" t="s">
        <v>1123</v>
      </c>
      <c r="L27" s="85"/>
      <c r="M27" s="86">
        <v>6350</v>
      </c>
      <c r="N27" s="86">
        <v>5713.9199999999992</v>
      </c>
      <c r="O27" s="86">
        <v>4761.5999999999995</v>
      </c>
      <c r="Q27" s="41" t="s">
        <v>1194</v>
      </c>
    </row>
    <row r="28" spans="2:17" ht="54" customHeight="1">
      <c r="B28" s="82"/>
      <c r="C28" s="91" t="s">
        <v>173</v>
      </c>
      <c r="D28" s="89" t="s">
        <v>139</v>
      </c>
      <c r="E28" s="85"/>
      <c r="F28" s="84" t="s">
        <v>141</v>
      </c>
      <c r="G28" s="92" t="s">
        <v>1111</v>
      </c>
      <c r="H28" s="84" t="s">
        <v>1102</v>
      </c>
      <c r="I28" s="84" t="s">
        <v>1107</v>
      </c>
      <c r="J28" s="84" t="s">
        <v>142</v>
      </c>
      <c r="K28" s="94" t="s">
        <v>1126</v>
      </c>
      <c r="L28" s="85"/>
      <c r="M28" s="86">
        <v>8200</v>
      </c>
      <c r="N28" s="86">
        <v>7368.1919999999991</v>
      </c>
      <c r="O28" s="86">
        <v>6140.16</v>
      </c>
      <c r="Q28" s="41" t="s">
        <v>1194</v>
      </c>
    </row>
    <row r="29" spans="2:17" ht="57.75" customHeight="1">
      <c r="B29" s="82"/>
      <c r="C29" s="91" t="s">
        <v>174</v>
      </c>
      <c r="D29" s="89" t="s">
        <v>139</v>
      </c>
      <c r="E29" s="85"/>
      <c r="F29" s="84" t="s">
        <v>141</v>
      </c>
      <c r="G29" s="92" t="s">
        <v>1111</v>
      </c>
      <c r="H29" s="84" t="s">
        <v>1103</v>
      </c>
      <c r="I29" s="84" t="s">
        <v>1107</v>
      </c>
      <c r="J29" s="84" t="s">
        <v>142</v>
      </c>
      <c r="K29" s="94" t="s">
        <v>1126</v>
      </c>
      <c r="L29" s="85"/>
      <c r="M29" s="86">
        <v>9350</v>
      </c>
      <c r="N29" s="86">
        <v>8395.7759999999998</v>
      </c>
      <c r="O29" s="86">
        <v>6996.48</v>
      </c>
      <c r="Q29" s="41" t="s">
        <v>1194</v>
      </c>
    </row>
    <row r="30" spans="2:17" ht="86.25" customHeight="1">
      <c r="B30" s="14"/>
      <c r="C30" s="17" t="s">
        <v>175</v>
      </c>
      <c r="D30" s="31" t="s">
        <v>144</v>
      </c>
      <c r="E30" s="4"/>
      <c r="F30" s="8" t="s">
        <v>145</v>
      </c>
      <c r="G30" s="31" t="s">
        <v>1108</v>
      </c>
      <c r="H30" s="8" t="s">
        <v>1092</v>
      </c>
      <c r="I30" s="8" t="s">
        <v>1107</v>
      </c>
      <c r="J30" s="8" t="s">
        <v>140</v>
      </c>
      <c r="K30" s="8" t="s">
        <v>411</v>
      </c>
      <c r="L30" s="4"/>
      <c r="M30" s="22">
        <v>11150</v>
      </c>
      <c r="N30" s="22">
        <v>10008.575999999999</v>
      </c>
      <c r="O30" s="22">
        <v>8340.48</v>
      </c>
    </row>
    <row r="31" spans="2:17" ht="88.5" customHeight="1">
      <c r="B31" s="14"/>
      <c r="C31" s="17" t="s">
        <v>410</v>
      </c>
      <c r="D31" s="31" t="s">
        <v>144</v>
      </c>
      <c r="E31" s="4"/>
      <c r="F31" s="8" t="s">
        <v>277</v>
      </c>
      <c r="G31" s="31" t="s">
        <v>1108</v>
      </c>
      <c r="H31" s="8" t="s">
        <v>1093</v>
      </c>
      <c r="I31" s="8" t="s">
        <v>1107</v>
      </c>
      <c r="J31" s="8" t="s">
        <v>140</v>
      </c>
      <c r="K31" s="8" t="s">
        <v>436</v>
      </c>
      <c r="L31" s="4"/>
      <c r="M31" s="22">
        <v>17150</v>
      </c>
      <c r="N31" s="22">
        <v>15422.975999999999</v>
      </c>
      <c r="O31" s="22">
        <v>12852.48</v>
      </c>
    </row>
    <row r="32" spans="2:17" ht="2.25" customHeight="1">
      <c r="B32" s="24"/>
      <c r="C32" s="25"/>
      <c r="D32" s="36"/>
      <c r="E32" s="37"/>
      <c r="F32" s="23"/>
      <c r="G32" s="36"/>
      <c r="H32" s="23"/>
      <c r="I32" s="23"/>
      <c r="J32" s="23"/>
      <c r="K32" s="39"/>
      <c r="L32" s="37"/>
      <c r="M32" s="27"/>
      <c r="N32" s="27"/>
      <c r="O32" s="27"/>
    </row>
    <row r="33" spans="2:15" ht="18" customHeight="1">
      <c r="B33" s="100" t="s">
        <v>166</v>
      </c>
      <c r="C33" s="100"/>
      <c r="D33" s="100"/>
      <c r="E33" s="20"/>
      <c r="F33" s="20"/>
      <c r="G33" s="20"/>
      <c r="H33" s="20"/>
      <c r="I33" s="20"/>
      <c r="J33" s="20"/>
      <c r="K33" s="20"/>
      <c r="L33" s="20"/>
      <c r="M33" s="19"/>
      <c r="N33" s="19"/>
      <c r="O33" s="19"/>
    </row>
    <row r="34" spans="2:15" ht="2.25" customHeight="1">
      <c r="B34" s="3"/>
      <c r="C34" s="3"/>
      <c r="D34" s="3"/>
      <c r="E34" s="3"/>
      <c r="F34" s="3"/>
      <c r="G34" s="3"/>
      <c r="H34" s="3"/>
      <c r="I34" s="3"/>
      <c r="J34" s="3"/>
      <c r="K34" s="3"/>
      <c r="L34" s="3"/>
      <c r="M34" s="3"/>
      <c r="N34" s="3"/>
      <c r="O34" s="3"/>
    </row>
    <row r="35" spans="2:15" ht="13.35" customHeight="1">
      <c r="B35" s="52" t="s">
        <v>1</v>
      </c>
      <c r="C35" s="52" t="s">
        <v>2</v>
      </c>
      <c r="D35" s="52" t="s">
        <v>3</v>
      </c>
      <c r="E35" s="3"/>
      <c r="F35" s="54" t="s">
        <v>118</v>
      </c>
      <c r="G35" s="54" t="s">
        <v>120</v>
      </c>
      <c r="H35" s="54" t="s">
        <v>119</v>
      </c>
      <c r="I35" s="54" t="s">
        <v>137</v>
      </c>
      <c r="J35" s="54" t="s">
        <v>138</v>
      </c>
      <c r="K35" s="54" t="s">
        <v>122</v>
      </c>
      <c r="L35" s="3"/>
      <c r="M35" s="48" t="s">
        <v>11</v>
      </c>
      <c r="N35" s="48" t="s">
        <v>441</v>
      </c>
      <c r="O35" s="48" t="s">
        <v>626</v>
      </c>
    </row>
    <row r="36" spans="2:15" ht="95.25" customHeight="1">
      <c r="B36" s="14"/>
      <c r="C36" s="26" t="s">
        <v>176</v>
      </c>
      <c r="D36" s="31" t="s">
        <v>146</v>
      </c>
      <c r="E36" s="4"/>
      <c r="F36" s="8" t="s">
        <v>147</v>
      </c>
      <c r="G36" s="31" t="s">
        <v>276</v>
      </c>
      <c r="H36" s="8" t="s">
        <v>1090</v>
      </c>
      <c r="I36" s="8" t="s">
        <v>1087</v>
      </c>
      <c r="J36" s="8" t="s">
        <v>140</v>
      </c>
      <c r="K36" s="34" t="s">
        <v>412</v>
      </c>
      <c r="L36" s="4"/>
      <c r="M36" s="22">
        <v>6250</v>
      </c>
      <c r="N36" s="22">
        <v>5607.9359999999997</v>
      </c>
      <c r="O36" s="22">
        <v>4673.28</v>
      </c>
    </row>
    <row r="37" spans="2:15" ht="98.25" customHeight="1">
      <c r="B37" s="14"/>
      <c r="C37" s="17" t="s">
        <v>177</v>
      </c>
      <c r="D37" s="31" t="s">
        <v>146</v>
      </c>
      <c r="E37" s="4"/>
      <c r="F37" s="8" t="s">
        <v>147</v>
      </c>
      <c r="G37" s="31" t="s">
        <v>276</v>
      </c>
      <c r="H37" s="8" t="s">
        <v>1091</v>
      </c>
      <c r="I37" s="8" t="s">
        <v>1088</v>
      </c>
      <c r="J37" s="8" t="s">
        <v>140</v>
      </c>
      <c r="K37" s="34" t="s">
        <v>413</v>
      </c>
      <c r="L37" s="4"/>
      <c r="M37" s="22">
        <v>7400</v>
      </c>
      <c r="N37" s="22">
        <v>6621.695999999999</v>
      </c>
      <c r="O37" s="22">
        <v>5518.079999999999</v>
      </c>
    </row>
    <row r="38" spans="2:15" ht="94.5" customHeight="1">
      <c r="B38" s="14"/>
      <c r="C38" s="17" t="s">
        <v>178</v>
      </c>
      <c r="D38" s="31" t="s">
        <v>146</v>
      </c>
      <c r="E38" s="4"/>
      <c r="F38" s="8" t="s">
        <v>147</v>
      </c>
      <c r="G38" s="31" t="s">
        <v>276</v>
      </c>
      <c r="H38" s="8" t="s">
        <v>1092</v>
      </c>
      <c r="I38" s="8" t="s">
        <v>1088</v>
      </c>
      <c r="J38" s="8" t="s">
        <v>140</v>
      </c>
      <c r="K38" s="34" t="s">
        <v>414</v>
      </c>
      <c r="L38" s="4"/>
      <c r="M38" s="22">
        <v>9250</v>
      </c>
      <c r="N38" s="22">
        <v>8308.2240000000002</v>
      </c>
      <c r="O38" s="22">
        <v>6923.52</v>
      </c>
    </row>
    <row r="39" spans="2:15" ht="102" customHeight="1">
      <c r="B39" s="14"/>
      <c r="C39" s="17" t="s">
        <v>179</v>
      </c>
      <c r="D39" s="31" t="s">
        <v>146</v>
      </c>
      <c r="E39" s="4"/>
      <c r="F39" s="8" t="s">
        <v>275</v>
      </c>
      <c r="G39" s="31" t="s">
        <v>276</v>
      </c>
      <c r="H39" s="8" t="s">
        <v>1092</v>
      </c>
      <c r="I39" s="8" t="s">
        <v>1088</v>
      </c>
      <c r="J39" s="8" t="s">
        <v>140</v>
      </c>
      <c r="K39" s="34" t="s">
        <v>415</v>
      </c>
      <c r="L39" s="4"/>
      <c r="M39" s="22">
        <v>12350</v>
      </c>
      <c r="N39" s="22">
        <v>11096.063999999998</v>
      </c>
      <c r="O39" s="22">
        <v>9246.7199999999993</v>
      </c>
    </row>
    <row r="40" spans="2:15" ht="101.25" customHeight="1">
      <c r="B40" s="14"/>
      <c r="C40" s="17" t="s">
        <v>180</v>
      </c>
      <c r="D40" s="31" t="s">
        <v>146</v>
      </c>
      <c r="E40" s="4"/>
      <c r="F40" s="8" t="s">
        <v>273</v>
      </c>
      <c r="G40" s="31" t="s">
        <v>276</v>
      </c>
      <c r="H40" s="8" t="s">
        <v>1093</v>
      </c>
      <c r="I40" s="8" t="s">
        <v>1089</v>
      </c>
      <c r="J40" s="8" t="s">
        <v>140</v>
      </c>
      <c r="K40" s="34" t="s">
        <v>416</v>
      </c>
      <c r="L40" s="4"/>
      <c r="M40" s="22">
        <v>19100</v>
      </c>
      <c r="N40" s="22">
        <v>17118.72</v>
      </c>
      <c r="O40" s="22">
        <v>14265.6</v>
      </c>
    </row>
    <row r="41" spans="2:15" ht="2.25" customHeight="1">
      <c r="B41" s="10"/>
      <c r="C41" s="10"/>
      <c r="D41" s="10"/>
    </row>
    <row r="42" spans="2:15" ht="18" customHeight="1">
      <c r="B42" s="100" t="s">
        <v>266</v>
      </c>
      <c r="C42" s="100"/>
      <c r="D42" s="100"/>
      <c r="E42" s="20"/>
      <c r="F42" s="20"/>
      <c r="G42" s="20"/>
      <c r="H42" s="20"/>
      <c r="I42" s="20"/>
      <c r="J42" s="20"/>
      <c r="K42" s="20"/>
      <c r="L42" s="20"/>
      <c r="M42" s="19"/>
      <c r="N42" s="19"/>
      <c r="O42" s="19"/>
    </row>
    <row r="43" spans="2:15" ht="2.25" customHeight="1">
      <c r="B43" s="3"/>
      <c r="C43" s="3"/>
      <c r="D43" s="3"/>
      <c r="E43" s="3"/>
      <c r="F43" s="3"/>
      <c r="G43" s="3"/>
      <c r="H43" s="3"/>
      <c r="I43" s="3"/>
      <c r="J43" s="3"/>
      <c r="K43" s="3"/>
      <c r="L43" s="3"/>
      <c r="M43" s="3"/>
      <c r="N43" s="3"/>
      <c r="O43" s="3"/>
    </row>
    <row r="44" spans="2:15" ht="13.35" customHeight="1">
      <c r="B44" s="52" t="s">
        <v>1</v>
      </c>
      <c r="C44" s="52" t="s">
        <v>2</v>
      </c>
      <c r="D44" s="52" t="s">
        <v>3</v>
      </c>
      <c r="E44" s="3"/>
      <c r="F44" s="54" t="s">
        <v>118</v>
      </c>
      <c r="G44" s="54" t="s">
        <v>120</v>
      </c>
      <c r="H44" s="54" t="s">
        <v>119</v>
      </c>
      <c r="I44" s="54" t="s">
        <v>137</v>
      </c>
      <c r="J44" s="54" t="s">
        <v>138</v>
      </c>
      <c r="K44" s="54" t="s">
        <v>122</v>
      </c>
      <c r="L44" s="3"/>
      <c r="M44" s="48" t="s">
        <v>11</v>
      </c>
      <c r="N44" s="48" t="s">
        <v>441</v>
      </c>
      <c r="O44" s="48" t="s">
        <v>626</v>
      </c>
    </row>
    <row r="45" spans="2:15" ht="108" customHeight="1">
      <c r="B45" s="53"/>
      <c r="C45" s="17" t="s">
        <v>267</v>
      </c>
      <c r="D45" s="31" t="s">
        <v>268</v>
      </c>
      <c r="E45" s="4"/>
      <c r="F45" s="8" t="s">
        <v>269</v>
      </c>
      <c r="G45" s="31" t="s">
        <v>271</v>
      </c>
      <c r="H45" s="8" t="s">
        <v>1104</v>
      </c>
      <c r="I45" s="8" t="s">
        <v>1105</v>
      </c>
      <c r="J45" s="8" t="s">
        <v>140</v>
      </c>
      <c r="K45" s="34" t="s">
        <v>274</v>
      </c>
      <c r="M45" s="22">
        <v>154100</v>
      </c>
      <c r="N45" s="22">
        <v>138622.46399999998</v>
      </c>
      <c r="O45" s="22">
        <v>115518.71999999999</v>
      </c>
    </row>
    <row r="46" spans="2:15" ht="108" customHeight="1">
      <c r="B46" s="53"/>
      <c r="C46" s="17" t="s">
        <v>272</v>
      </c>
      <c r="D46" s="31" t="s">
        <v>268</v>
      </c>
      <c r="E46" s="4"/>
      <c r="F46" s="8" t="s">
        <v>270</v>
      </c>
      <c r="G46" s="31" t="s">
        <v>271</v>
      </c>
      <c r="H46" s="8" t="s">
        <v>1104</v>
      </c>
      <c r="I46" s="8" t="s">
        <v>1106</v>
      </c>
      <c r="J46" s="8" t="s">
        <v>140</v>
      </c>
      <c r="K46" s="34" t="s">
        <v>274</v>
      </c>
      <c r="M46" s="22">
        <v>154100</v>
      </c>
      <c r="N46" s="22">
        <v>138622.46399999998</v>
      </c>
      <c r="O46" s="22">
        <v>115518.71999999999</v>
      </c>
    </row>
  </sheetData>
  <sheetProtection selectLockedCells="1" selectUnlockedCells="1"/>
  <mergeCells count="4">
    <mergeCell ref="B4:D4"/>
    <mergeCell ref="B16:D16"/>
    <mergeCell ref="B33:D33"/>
    <mergeCell ref="B42:D42"/>
  </mergeCells>
  <printOptions horizontalCentered="1"/>
  <pageMargins left="0.19685039370078741" right="0.19685039370078741" top="0.19685039370078741" bottom="0.19685039370078741" header="0.19685039370078741" footer="0.19685039370078741"/>
  <pageSetup paperSize="9" scale="72" fitToHeight="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sheetPr>
    <tabColor theme="9" tint="-0.499984740745262"/>
    <pageSetUpPr fitToPage="1"/>
  </sheetPr>
  <dimension ref="A1:R84"/>
  <sheetViews>
    <sheetView workbookViewId="0">
      <selection activeCell="R68" sqref="R68"/>
    </sheetView>
  </sheetViews>
  <sheetFormatPr defaultColWidth="9.140625" defaultRowHeight="12.75"/>
  <cols>
    <col min="1" max="1" width="0.42578125" style="1" customWidth="1"/>
    <col min="2" max="4" width="12.7109375" style="1" customWidth="1"/>
    <col min="5" max="5" width="0.42578125" style="1" customWidth="1"/>
    <col min="6" max="8" width="12.7109375" style="1" customWidth="1"/>
    <col min="9" max="9" width="13.140625" style="1" customWidth="1"/>
    <col min="10" max="10" width="12.7109375" style="1" customWidth="1"/>
    <col min="11" max="11" width="55.7109375" style="1" customWidth="1"/>
    <col min="12" max="12" width="0.42578125" style="1" customWidth="1"/>
    <col min="13" max="13" width="10.7109375" style="1" customWidth="1"/>
    <col min="14" max="14" width="10.28515625" style="1" customWidth="1"/>
    <col min="15" max="16" width="0.42578125" style="1" hidden="1" customWidth="1"/>
    <col min="17" max="17" width="17" style="1" hidden="1" customWidth="1"/>
    <col min="18" max="16384" width="9.140625" style="1"/>
  </cols>
  <sheetData>
    <row r="1" spans="2:18" ht="2.25" customHeight="1"/>
    <row r="2" spans="2:18" ht="57" customHeight="1">
      <c r="B2" s="18"/>
      <c r="C2" s="18"/>
      <c r="D2" s="18"/>
      <c r="E2" s="18"/>
      <c r="F2" s="18"/>
      <c r="G2" s="18"/>
      <c r="H2" s="18"/>
      <c r="I2" s="18"/>
      <c r="J2" s="18"/>
      <c r="K2" s="18"/>
      <c r="L2" s="18"/>
      <c r="M2" s="18"/>
      <c r="N2" s="18"/>
      <c r="O2" s="18"/>
    </row>
    <row r="3" spans="2:18" ht="2.25" customHeight="1">
      <c r="B3" s="2"/>
      <c r="C3" s="2"/>
      <c r="D3" s="2"/>
      <c r="E3" s="2"/>
      <c r="F3" s="2"/>
      <c r="G3" s="2"/>
      <c r="H3" s="2"/>
      <c r="I3" s="2"/>
      <c r="J3" s="2"/>
      <c r="K3" s="2"/>
      <c r="L3" s="2"/>
      <c r="M3" s="2"/>
      <c r="N3" s="2"/>
      <c r="O3" s="2"/>
    </row>
    <row r="4" spans="2:18" ht="18" customHeight="1">
      <c r="B4" s="100" t="s">
        <v>320</v>
      </c>
      <c r="C4" s="100"/>
      <c r="D4" s="100"/>
      <c r="E4" s="20"/>
      <c r="F4" s="20"/>
      <c r="G4" s="20"/>
      <c r="H4" s="20"/>
      <c r="I4" s="20"/>
      <c r="J4" s="20"/>
      <c r="K4" s="20"/>
      <c r="L4" s="20"/>
      <c r="M4" s="19"/>
      <c r="N4" s="19"/>
      <c r="O4" s="19"/>
    </row>
    <row r="5" spans="2:18" ht="2.25" customHeight="1">
      <c r="B5" s="3"/>
      <c r="C5" s="3"/>
      <c r="D5" s="3"/>
      <c r="E5" s="3"/>
      <c r="F5" s="3"/>
      <c r="G5" s="3"/>
      <c r="H5" s="3"/>
      <c r="I5" s="3"/>
      <c r="J5" s="3"/>
      <c r="K5" s="3"/>
      <c r="L5" s="3"/>
      <c r="M5" s="3"/>
      <c r="N5" s="3"/>
      <c r="O5" s="3"/>
    </row>
    <row r="6" spans="2:18" ht="13.5" customHeight="1">
      <c r="B6" s="49" t="s">
        <v>1</v>
      </c>
      <c r="C6" s="49" t="s">
        <v>2</v>
      </c>
      <c r="D6" s="49" t="s">
        <v>3</v>
      </c>
      <c r="E6" s="3"/>
      <c r="F6" s="101" t="s">
        <v>0</v>
      </c>
      <c r="G6" s="101"/>
      <c r="H6" s="101"/>
      <c r="I6" s="101"/>
      <c r="J6" s="101"/>
      <c r="K6" s="101"/>
      <c r="L6" s="3"/>
      <c r="M6" s="48" t="s">
        <v>11</v>
      </c>
      <c r="N6" s="48" t="s">
        <v>441</v>
      </c>
      <c r="O6" s="48" t="s">
        <v>626</v>
      </c>
    </row>
    <row r="7" spans="2:18" ht="57" customHeight="1">
      <c r="B7" s="53"/>
      <c r="C7" s="17" t="s">
        <v>321</v>
      </c>
      <c r="D7" s="30" t="s">
        <v>322</v>
      </c>
      <c r="E7" s="4"/>
      <c r="F7" s="31" t="s">
        <v>328</v>
      </c>
      <c r="G7" s="8" t="s">
        <v>339</v>
      </c>
      <c r="H7" s="31" t="s">
        <v>329</v>
      </c>
      <c r="I7" s="8" t="s">
        <v>331</v>
      </c>
      <c r="J7" s="8" t="s">
        <v>334</v>
      </c>
      <c r="K7" s="8" t="s">
        <v>335</v>
      </c>
      <c r="L7" s="4"/>
      <c r="M7" s="35">
        <v>1750</v>
      </c>
      <c r="N7" s="35">
        <v>1557.5039999999997</v>
      </c>
      <c r="O7" s="22">
        <v>1297.9199999999998</v>
      </c>
      <c r="R7" s="28"/>
    </row>
    <row r="8" spans="2:18" ht="57" customHeight="1">
      <c r="B8" s="53"/>
      <c r="C8" s="17" t="s">
        <v>324</v>
      </c>
      <c r="D8" s="30" t="s">
        <v>322</v>
      </c>
      <c r="E8" s="2"/>
      <c r="F8" s="31" t="s">
        <v>330</v>
      </c>
      <c r="G8" s="8" t="s">
        <v>339</v>
      </c>
      <c r="H8" s="31" t="s">
        <v>329</v>
      </c>
      <c r="I8" s="8" t="s">
        <v>331</v>
      </c>
      <c r="J8" s="8" t="s">
        <v>334</v>
      </c>
      <c r="K8" s="8" t="s">
        <v>335</v>
      </c>
      <c r="L8" s="2"/>
      <c r="M8" s="35">
        <v>2300</v>
      </c>
      <c r="N8" s="35">
        <v>2064.384</v>
      </c>
      <c r="O8" s="22">
        <v>1720.3200000000002</v>
      </c>
      <c r="R8" s="28"/>
    </row>
    <row r="9" spans="2:18" ht="57" customHeight="1">
      <c r="B9" s="53"/>
      <c r="C9" s="17" t="s">
        <v>1140</v>
      </c>
      <c r="D9" s="30" t="s">
        <v>322</v>
      </c>
      <c r="E9" s="4"/>
      <c r="F9" s="31" t="s">
        <v>328</v>
      </c>
      <c r="G9" s="8" t="s">
        <v>340</v>
      </c>
      <c r="H9" s="31" t="s">
        <v>447</v>
      </c>
      <c r="I9" s="8" t="s">
        <v>331</v>
      </c>
      <c r="J9" s="8" t="s">
        <v>334</v>
      </c>
      <c r="K9" s="8" t="s">
        <v>336</v>
      </c>
      <c r="L9" s="2"/>
      <c r="M9" s="35">
        <v>1600</v>
      </c>
      <c r="N9" s="35">
        <v>1425.6</v>
      </c>
      <c r="O9" s="64">
        <v>1188</v>
      </c>
    </row>
    <row r="10" spans="2:18" ht="57" customHeight="1">
      <c r="B10" s="53"/>
      <c r="C10" s="17" t="s">
        <v>325</v>
      </c>
      <c r="D10" s="30" t="s">
        <v>322</v>
      </c>
      <c r="E10" s="2"/>
      <c r="F10" s="31" t="s">
        <v>330</v>
      </c>
      <c r="G10" s="8" t="s">
        <v>340</v>
      </c>
      <c r="H10" s="31" t="s">
        <v>447</v>
      </c>
      <c r="I10" s="8" t="s">
        <v>331</v>
      </c>
      <c r="J10" s="8" t="s">
        <v>334</v>
      </c>
      <c r="K10" s="8" t="s">
        <v>336</v>
      </c>
      <c r="L10" s="2"/>
      <c r="M10" s="35">
        <v>2150</v>
      </c>
      <c r="N10" s="35">
        <v>1907.712</v>
      </c>
      <c r="O10" s="22">
        <v>1589.76</v>
      </c>
    </row>
    <row r="11" spans="2:18" ht="57" customHeight="1">
      <c r="B11" s="53"/>
      <c r="C11" s="17" t="s">
        <v>1141</v>
      </c>
      <c r="D11" s="30" t="s">
        <v>322</v>
      </c>
      <c r="E11" s="2"/>
      <c r="F11" s="31" t="s">
        <v>328</v>
      </c>
      <c r="G11" s="8" t="s">
        <v>341</v>
      </c>
      <c r="H11" s="31" t="s">
        <v>332</v>
      </c>
      <c r="I11" s="8" t="s">
        <v>331</v>
      </c>
      <c r="J11" s="8" t="s">
        <v>333</v>
      </c>
      <c r="K11" s="8" t="s">
        <v>337</v>
      </c>
      <c r="L11" s="2"/>
      <c r="M11" s="35">
        <v>1600</v>
      </c>
      <c r="N11" s="35">
        <v>1425.6</v>
      </c>
      <c r="O11" s="64">
        <v>1188</v>
      </c>
    </row>
    <row r="12" spans="2:18" ht="57" customHeight="1">
      <c r="B12" s="53"/>
      <c r="C12" s="17" t="s">
        <v>326</v>
      </c>
      <c r="D12" s="30" t="s">
        <v>322</v>
      </c>
      <c r="E12" s="2"/>
      <c r="F12" s="31" t="s">
        <v>330</v>
      </c>
      <c r="G12" s="8" t="s">
        <v>341</v>
      </c>
      <c r="H12" s="31" t="s">
        <v>332</v>
      </c>
      <c r="I12" s="8" t="s">
        <v>331</v>
      </c>
      <c r="J12" s="8" t="s">
        <v>333</v>
      </c>
      <c r="K12" s="8" t="s">
        <v>337</v>
      </c>
      <c r="L12" s="2"/>
      <c r="M12" s="35">
        <v>2150</v>
      </c>
      <c r="N12" s="35">
        <v>1907.712</v>
      </c>
      <c r="O12" s="22">
        <v>1589.76</v>
      </c>
    </row>
    <row r="13" spans="2:18" ht="57" customHeight="1">
      <c r="B13" s="53"/>
      <c r="C13" s="17" t="s">
        <v>1142</v>
      </c>
      <c r="D13" s="30" t="s">
        <v>322</v>
      </c>
      <c r="E13" s="2"/>
      <c r="F13" s="31" t="s">
        <v>328</v>
      </c>
      <c r="G13" s="8" t="s">
        <v>1144</v>
      </c>
      <c r="H13" s="31" t="s">
        <v>1145</v>
      </c>
      <c r="I13" s="8" t="s">
        <v>331</v>
      </c>
      <c r="J13" s="8" t="s">
        <v>333</v>
      </c>
      <c r="K13" s="8" t="s">
        <v>337</v>
      </c>
      <c r="L13" s="2"/>
      <c r="M13" s="35">
        <v>1600</v>
      </c>
      <c r="N13" s="35">
        <v>1425.6</v>
      </c>
      <c r="O13" s="64">
        <v>1188</v>
      </c>
    </row>
    <row r="14" spans="2:18" ht="57" customHeight="1">
      <c r="B14" s="53"/>
      <c r="C14" s="17" t="s">
        <v>1143</v>
      </c>
      <c r="D14" s="30" t="s">
        <v>322</v>
      </c>
      <c r="E14" s="2"/>
      <c r="F14" s="31" t="s">
        <v>330</v>
      </c>
      <c r="G14" s="8" t="s">
        <v>1144</v>
      </c>
      <c r="H14" s="31" t="s">
        <v>1145</v>
      </c>
      <c r="I14" s="8" t="s">
        <v>331</v>
      </c>
      <c r="J14" s="8" t="s">
        <v>333</v>
      </c>
      <c r="K14" s="8" t="s">
        <v>337</v>
      </c>
      <c r="L14" s="2"/>
      <c r="M14" s="35">
        <v>2150</v>
      </c>
      <c r="N14" s="35">
        <v>1907.712</v>
      </c>
      <c r="O14" s="64">
        <v>1589.76</v>
      </c>
    </row>
    <row r="15" spans="2:18" ht="57" customHeight="1">
      <c r="B15" s="53"/>
      <c r="C15" s="17" t="s">
        <v>1146</v>
      </c>
      <c r="D15" s="30" t="s">
        <v>322</v>
      </c>
      <c r="E15" s="2"/>
      <c r="F15" s="31" t="s">
        <v>330</v>
      </c>
      <c r="G15" s="8" t="s">
        <v>1148</v>
      </c>
      <c r="H15" s="31" t="s">
        <v>1150</v>
      </c>
      <c r="I15" s="8" t="s">
        <v>331</v>
      </c>
      <c r="J15" s="8" t="s">
        <v>333</v>
      </c>
      <c r="K15" s="8" t="s">
        <v>337</v>
      </c>
      <c r="L15" s="2"/>
      <c r="M15" s="35">
        <v>2250</v>
      </c>
      <c r="N15" s="35">
        <v>2023.1999999999998</v>
      </c>
      <c r="O15" s="64">
        <v>1686</v>
      </c>
    </row>
    <row r="16" spans="2:18" ht="57" customHeight="1">
      <c r="B16" s="53"/>
      <c r="C16" s="17" t="s">
        <v>1147</v>
      </c>
      <c r="D16" s="30" t="s">
        <v>322</v>
      </c>
      <c r="E16" s="2"/>
      <c r="F16" s="31" t="s">
        <v>330</v>
      </c>
      <c r="G16" s="8" t="s">
        <v>1149</v>
      </c>
      <c r="H16" s="31" t="s">
        <v>1151</v>
      </c>
      <c r="I16" s="8" t="s">
        <v>331</v>
      </c>
      <c r="J16" s="8" t="s">
        <v>333</v>
      </c>
      <c r="K16" s="8" t="s">
        <v>337</v>
      </c>
      <c r="L16" s="2"/>
      <c r="M16" s="35">
        <v>2250</v>
      </c>
      <c r="N16" s="35">
        <v>2023.1999999999998</v>
      </c>
      <c r="O16" s="64">
        <v>1686</v>
      </c>
    </row>
    <row r="17" spans="2:15" ht="57" customHeight="1">
      <c r="B17" s="53"/>
      <c r="C17" s="17" t="s">
        <v>327</v>
      </c>
      <c r="D17" s="30" t="s">
        <v>323</v>
      </c>
      <c r="E17" s="2"/>
      <c r="F17" s="31" t="s">
        <v>330</v>
      </c>
      <c r="G17" s="8" t="s">
        <v>338</v>
      </c>
      <c r="H17" s="31" t="s">
        <v>342</v>
      </c>
      <c r="I17" s="8" t="s">
        <v>331</v>
      </c>
      <c r="J17" s="8" t="s">
        <v>344</v>
      </c>
      <c r="K17" s="8" t="s">
        <v>343</v>
      </c>
      <c r="L17" s="2"/>
      <c r="M17" s="35">
        <v>28580</v>
      </c>
      <c r="N17" s="35">
        <v>25698.815999999999</v>
      </c>
      <c r="O17" s="22">
        <v>21415.68</v>
      </c>
    </row>
    <row r="18" spans="2:15" ht="2.25" customHeight="1">
      <c r="B18" s="2"/>
      <c r="C18" s="2"/>
      <c r="D18" s="2"/>
      <c r="E18" s="2"/>
      <c r="F18" s="2"/>
      <c r="G18" s="2"/>
      <c r="H18" s="2"/>
      <c r="I18" s="2"/>
      <c r="J18" s="2"/>
      <c r="K18" s="2"/>
      <c r="L18" s="2"/>
      <c r="M18" s="2"/>
      <c r="N18" s="2"/>
      <c r="O18" s="2"/>
    </row>
    <row r="19" spans="2:15" ht="18" customHeight="1">
      <c r="B19" s="100" t="s">
        <v>818</v>
      </c>
      <c r="C19" s="100"/>
      <c r="D19" s="100"/>
      <c r="E19" s="20"/>
      <c r="F19" s="20"/>
      <c r="G19" s="20"/>
      <c r="H19" s="20"/>
      <c r="I19" s="20"/>
      <c r="J19" s="20"/>
      <c r="K19" s="20"/>
      <c r="L19" s="20"/>
      <c r="M19" s="19"/>
      <c r="N19" s="19"/>
      <c r="O19" s="19"/>
    </row>
    <row r="20" spans="2:15" ht="2.25" customHeight="1">
      <c r="B20" s="3"/>
      <c r="C20" s="3"/>
      <c r="D20" s="3"/>
      <c r="E20" s="3"/>
      <c r="F20" s="3"/>
      <c r="G20" s="3"/>
      <c r="H20" s="3"/>
      <c r="I20" s="3"/>
      <c r="J20" s="3"/>
      <c r="K20" s="3"/>
      <c r="L20" s="3"/>
      <c r="M20" s="3"/>
      <c r="N20" s="3"/>
      <c r="O20" s="3"/>
    </row>
    <row r="21" spans="2:15" ht="13.5" customHeight="1">
      <c r="B21" s="49" t="s">
        <v>1</v>
      </c>
      <c r="C21" s="49" t="s">
        <v>2</v>
      </c>
      <c r="D21" s="49" t="s">
        <v>3</v>
      </c>
      <c r="E21" s="3"/>
      <c r="F21" s="101" t="s">
        <v>0</v>
      </c>
      <c r="G21" s="101"/>
      <c r="H21" s="101"/>
      <c r="I21" s="101"/>
      <c r="J21" s="101"/>
      <c r="K21" s="101"/>
      <c r="L21" s="3"/>
      <c r="M21" s="48" t="s">
        <v>11</v>
      </c>
      <c r="N21" s="48" t="s">
        <v>441</v>
      </c>
      <c r="O21" s="48" t="s">
        <v>819</v>
      </c>
    </row>
    <row r="22" spans="2:15" ht="57" customHeight="1">
      <c r="B22" s="14"/>
      <c r="C22" s="69" t="s">
        <v>1188</v>
      </c>
      <c r="D22" s="31" t="s">
        <v>1132</v>
      </c>
      <c r="E22" s="4"/>
      <c r="F22" s="8" t="s">
        <v>1131</v>
      </c>
      <c r="G22" s="31" t="s">
        <v>1133</v>
      </c>
      <c r="H22" s="8" t="s">
        <v>1190</v>
      </c>
      <c r="I22" s="31" t="s">
        <v>1135</v>
      </c>
      <c r="J22" s="8" t="s">
        <v>1134</v>
      </c>
      <c r="K22" s="8" t="s">
        <v>1139</v>
      </c>
      <c r="L22" s="4"/>
      <c r="M22" s="64">
        <v>4350</v>
      </c>
      <c r="N22" s="64">
        <v>3896.2000000000007</v>
      </c>
      <c r="O22" s="64">
        <v>3542.0000000000005</v>
      </c>
    </row>
    <row r="23" spans="2:15" ht="57" customHeight="1">
      <c r="B23" s="14"/>
      <c r="C23" s="69" t="s">
        <v>1189</v>
      </c>
      <c r="D23" s="31" t="s">
        <v>1132</v>
      </c>
      <c r="E23" s="4"/>
      <c r="F23" s="8" t="s">
        <v>1136</v>
      </c>
      <c r="G23" s="31" t="s">
        <v>1133</v>
      </c>
      <c r="H23" s="8" t="s">
        <v>1190</v>
      </c>
      <c r="I23" s="31" t="s">
        <v>1135</v>
      </c>
      <c r="J23" s="8" t="s">
        <v>1134</v>
      </c>
      <c r="K23" s="8" t="s">
        <v>1139</v>
      </c>
      <c r="L23" s="4"/>
      <c r="M23" s="64">
        <v>8100</v>
      </c>
      <c r="N23" s="64">
        <v>7235.800000000002</v>
      </c>
      <c r="O23" s="64">
        <v>6578.0000000000009</v>
      </c>
    </row>
    <row r="24" spans="2:15" ht="57" customHeight="1">
      <c r="B24" s="14"/>
      <c r="C24" s="69" t="s">
        <v>1192</v>
      </c>
      <c r="D24" s="31" t="s">
        <v>1132</v>
      </c>
      <c r="E24" s="4"/>
      <c r="F24" s="8" t="s">
        <v>1137</v>
      </c>
      <c r="G24" s="31" t="s">
        <v>1133</v>
      </c>
      <c r="H24" s="8" t="s">
        <v>1191</v>
      </c>
      <c r="I24" s="31" t="s">
        <v>1135</v>
      </c>
      <c r="J24" s="8" t="s">
        <v>1134</v>
      </c>
      <c r="K24" s="8" t="s">
        <v>1139</v>
      </c>
      <c r="L24" s="4"/>
      <c r="M24" s="64">
        <v>15600</v>
      </c>
      <c r="N24" s="64">
        <v>14023.900000000003</v>
      </c>
      <c r="O24" s="64">
        <v>12749.000000000002</v>
      </c>
    </row>
    <row r="25" spans="2:15" ht="57" customHeight="1">
      <c r="B25" s="14"/>
      <c r="C25" s="69" t="s">
        <v>1193</v>
      </c>
      <c r="D25" s="31" t="s">
        <v>1132</v>
      </c>
      <c r="E25" s="4"/>
      <c r="F25" s="8" t="s">
        <v>1138</v>
      </c>
      <c r="G25" s="31" t="s">
        <v>1133</v>
      </c>
      <c r="H25" s="8" t="s">
        <v>1191</v>
      </c>
      <c r="I25" s="31" t="s">
        <v>1135</v>
      </c>
      <c r="J25" s="8" t="s">
        <v>1134</v>
      </c>
      <c r="K25" s="8" t="s">
        <v>1139</v>
      </c>
      <c r="L25" s="4"/>
      <c r="M25" s="64">
        <v>29200</v>
      </c>
      <c r="N25" s="64">
        <v>26244.900000000005</v>
      </c>
      <c r="O25" s="64">
        <v>23859.000000000004</v>
      </c>
    </row>
    <row r="26" spans="2:15" ht="57" customHeight="1">
      <c r="B26" s="14"/>
      <c r="C26" s="69" t="s">
        <v>1159</v>
      </c>
      <c r="D26" s="31" t="s">
        <v>1132</v>
      </c>
      <c r="E26" s="4"/>
      <c r="F26" s="8" t="s">
        <v>1131</v>
      </c>
      <c r="G26" s="31" t="s">
        <v>1133</v>
      </c>
      <c r="H26" s="8" t="s">
        <v>1165</v>
      </c>
      <c r="I26" s="31" t="s">
        <v>1135</v>
      </c>
      <c r="J26" s="8" t="s">
        <v>1166</v>
      </c>
      <c r="K26" s="8" t="s">
        <v>1167</v>
      </c>
      <c r="L26" s="4"/>
      <c r="M26" s="64">
        <v>4100</v>
      </c>
      <c r="N26" s="64">
        <v>3654.2000000000007</v>
      </c>
      <c r="O26" s="64">
        <v>3322.0000000000005</v>
      </c>
    </row>
    <row r="27" spans="2:15" ht="57" customHeight="1">
      <c r="B27" s="14"/>
      <c r="C27" s="69" t="s">
        <v>1160</v>
      </c>
      <c r="D27" s="31" t="s">
        <v>1132</v>
      </c>
      <c r="E27" s="4"/>
      <c r="F27" s="8" t="s">
        <v>1136</v>
      </c>
      <c r="G27" s="31" t="s">
        <v>1133</v>
      </c>
      <c r="H27" s="8" t="s">
        <v>1165</v>
      </c>
      <c r="I27" s="31" t="s">
        <v>1135</v>
      </c>
      <c r="J27" s="8" t="s">
        <v>1166</v>
      </c>
      <c r="K27" s="8" t="s">
        <v>1167</v>
      </c>
      <c r="L27" s="4"/>
      <c r="M27" s="64">
        <v>8200</v>
      </c>
      <c r="N27" s="64">
        <v>7320.5000000000018</v>
      </c>
      <c r="O27" s="64">
        <v>6655.0000000000009</v>
      </c>
    </row>
    <row r="28" spans="2:15" ht="57" customHeight="1">
      <c r="B28" s="14"/>
      <c r="C28" s="69" t="s">
        <v>1161</v>
      </c>
      <c r="D28" s="31" t="s">
        <v>1132</v>
      </c>
      <c r="E28" s="4"/>
      <c r="F28" s="8" t="s">
        <v>1137</v>
      </c>
      <c r="G28" s="31" t="s">
        <v>1133</v>
      </c>
      <c r="H28" s="8" t="s">
        <v>1165</v>
      </c>
      <c r="I28" s="31" t="s">
        <v>1135</v>
      </c>
      <c r="J28" s="8" t="s">
        <v>1134</v>
      </c>
      <c r="K28" s="8" t="s">
        <v>1167</v>
      </c>
      <c r="L28" s="4"/>
      <c r="M28" s="64">
        <v>16300</v>
      </c>
      <c r="N28" s="64">
        <v>14604.700000000003</v>
      </c>
      <c r="O28" s="64">
        <v>13277.000000000002</v>
      </c>
    </row>
    <row r="29" spans="2:15" ht="57" customHeight="1">
      <c r="B29" s="14"/>
      <c r="C29" s="69" t="s">
        <v>1162</v>
      </c>
      <c r="D29" s="31" t="s">
        <v>1132</v>
      </c>
      <c r="E29" s="4"/>
      <c r="F29" s="8" t="s">
        <v>1138</v>
      </c>
      <c r="G29" s="31" t="s">
        <v>1133</v>
      </c>
      <c r="H29" s="8" t="s">
        <v>1165</v>
      </c>
      <c r="I29" s="31" t="s">
        <v>1135</v>
      </c>
      <c r="J29" s="8" t="s">
        <v>1134</v>
      </c>
      <c r="K29" s="8" t="s">
        <v>1167</v>
      </c>
      <c r="L29" s="4"/>
      <c r="M29" s="64">
        <v>31900</v>
      </c>
      <c r="N29" s="64">
        <v>28640.700000000008</v>
      </c>
      <c r="O29" s="64">
        <v>26037.000000000004</v>
      </c>
    </row>
    <row r="30" spans="2:15" ht="57" customHeight="1">
      <c r="B30" s="14"/>
      <c r="C30" s="69" t="s">
        <v>1163</v>
      </c>
      <c r="D30" s="31" t="s">
        <v>1132</v>
      </c>
      <c r="E30" s="4"/>
      <c r="F30" s="8" t="s">
        <v>1136</v>
      </c>
      <c r="G30" s="31" t="s">
        <v>1133</v>
      </c>
      <c r="H30" s="8" t="s">
        <v>1165</v>
      </c>
      <c r="I30" s="31" t="s">
        <v>1135</v>
      </c>
      <c r="J30" s="8" t="s">
        <v>1166</v>
      </c>
      <c r="K30" s="8" t="s">
        <v>1168</v>
      </c>
      <c r="L30" s="4"/>
      <c r="M30" s="64">
        <v>10700</v>
      </c>
      <c r="N30" s="64">
        <v>9546.9000000000015</v>
      </c>
      <c r="O30" s="64">
        <v>8679</v>
      </c>
    </row>
    <row r="31" spans="2:15" ht="57" customHeight="1">
      <c r="B31" s="14"/>
      <c r="C31" s="69" t="s">
        <v>1164</v>
      </c>
      <c r="D31" s="31" t="s">
        <v>1132</v>
      </c>
      <c r="E31" s="4"/>
      <c r="F31" s="8" t="s">
        <v>1137</v>
      </c>
      <c r="G31" s="31" t="s">
        <v>1133</v>
      </c>
      <c r="H31" s="8" t="s">
        <v>1165</v>
      </c>
      <c r="I31" s="31" t="s">
        <v>1135</v>
      </c>
      <c r="J31" s="8" t="s">
        <v>1134</v>
      </c>
      <c r="K31" s="8" t="s">
        <v>1168</v>
      </c>
      <c r="L31" s="4"/>
      <c r="M31" s="64">
        <v>20000</v>
      </c>
      <c r="N31" s="64">
        <v>17968.500000000004</v>
      </c>
      <c r="O31" s="64">
        <v>16335.000000000002</v>
      </c>
    </row>
    <row r="32" spans="2:15" ht="57" customHeight="1">
      <c r="B32" s="14"/>
      <c r="C32" s="69" t="s">
        <v>820</v>
      </c>
      <c r="D32" s="31" t="s">
        <v>821</v>
      </c>
      <c r="E32" s="4"/>
      <c r="F32" s="8" t="s">
        <v>822</v>
      </c>
      <c r="G32" s="31" t="s">
        <v>823</v>
      </c>
      <c r="H32" s="8" t="s">
        <v>824</v>
      </c>
      <c r="I32" s="31" t="s">
        <v>825</v>
      </c>
      <c r="J32" s="8" t="s">
        <v>826</v>
      </c>
      <c r="K32" s="8" t="s">
        <v>827</v>
      </c>
      <c r="L32" s="4"/>
      <c r="M32" s="64">
        <v>24100</v>
      </c>
      <c r="N32" s="64">
        <v>21655.410000000003</v>
      </c>
      <c r="O32" s="64">
        <v>20624.2</v>
      </c>
    </row>
    <row r="33" spans="2:17" ht="57" customHeight="1">
      <c r="B33" s="82"/>
      <c r="C33" s="95" t="s">
        <v>828</v>
      </c>
      <c r="D33" s="92" t="s">
        <v>821</v>
      </c>
      <c r="E33" s="85"/>
      <c r="F33" s="84" t="s">
        <v>829</v>
      </c>
      <c r="G33" s="92" t="s">
        <v>823</v>
      </c>
      <c r="H33" s="84" t="s">
        <v>824</v>
      </c>
      <c r="I33" s="92" t="s">
        <v>825</v>
      </c>
      <c r="J33" s="84" t="s">
        <v>826</v>
      </c>
      <c r="K33" s="84" t="s">
        <v>827</v>
      </c>
      <c r="L33" s="85"/>
      <c r="M33" s="86">
        <v>34500</v>
      </c>
      <c r="N33" s="86">
        <v>31009.020000000004</v>
      </c>
      <c r="O33" s="86">
        <v>29532.400000000001</v>
      </c>
      <c r="Q33" s="41" t="s">
        <v>1194</v>
      </c>
    </row>
    <row r="34" spans="2:17" ht="57" customHeight="1">
      <c r="B34" s="14"/>
      <c r="C34" s="69" t="s">
        <v>830</v>
      </c>
      <c r="D34" s="31" t="s">
        <v>821</v>
      </c>
      <c r="E34" s="4"/>
      <c r="F34" s="8" t="s">
        <v>831</v>
      </c>
      <c r="G34" s="31" t="s">
        <v>823</v>
      </c>
      <c r="H34" s="8" t="s">
        <v>824</v>
      </c>
      <c r="I34" s="31" t="s">
        <v>825</v>
      </c>
      <c r="J34" s="8" t="s">
        <v>826</v>
      </c>
      <c r="K34" s="8" t="s">
        <v>827</v>
      </c>
      <c r="L34" s="4"/>
      <c r="M34" s="64">
        <v>45400</v>
      </c>
      <c r="N34" s="64">
        <v>40850.46</v>
      </c>
      <c r="O34" s="64">
        <v>38905.199999999997</v>
      </c>
    </row>
    <row r="35" spans="2:17" ht="57" customHeight="1">
      <c r="B35" s="14"/>
      <c r="C35" s="69" t="s">
        <v>832</v>
      </c>
      <c r="D35" s="31" t="s">
        <v>821</v>
      </c>
      <c r="E35" s="4"/>
      <c r="F35" s="8" t="s">
        <v>833</v>
      </c>
      <c r="G35" s="31" t="s">
        <v>823</v>
      </c>
      <c r="H35" s="8" t="s">
        <v>824</v>
      </c>
      <c r="I35" s="31" t="s">
        <v>825</v>
      </c>
      <c r="J35" s="8" t="s">
        <v>826</v>
      </c>
      <c r="K35" s="8" t="s">
        <v>827</v>
      </c>
      <c r="L35" s="4"/>
      <c r="M35" s="64">
        <v>62900</v>
      </c>
      <c r="N35" s="64">
        <v>56598.885000000002</v>
      </c>
      <c r="O35" s="64">
        <v>53903.7</v>
      </c>
    </row>
    <row r="36" spans="2:17" ht="57" customHeight="1">
      <c r="B36" s="14"/>
      <c r="C36" s="69" t="s">
        <v>834</v>
      </c>
      <c r="D36" s="31" t="s">
        <v>821</v>
      </c>
      <c r="E36" s="4"/>
      <c r="F36" s="8" t="s">
        <v>835</v>
      </c>
      <c r="G36" s="31" t="s">
        <v>823</v>
      </c>
      <c r="H36" s="8" t="s">
        <v>824</v>
      </c>
      <c r="I36" s="31" t="s">
        <v>825</v>
      </c>
      <c r="J36" s="8" t="s">
        <v>826</v>
      </c>
      <c r="K36" s="8" t="s">
        <v>827</v>
      </c>
      <c r="L36" s="4"/>
      <c r="M36" s="64">
        <v>110900</v>
      </c>
      <c r="N36" s="64">
        <v>99771.840000000011</v>
      </c>
      <c r="O36" s="64">
        <v>95020.800000000003</v>
      </c>
    </row>
    <row r="37" spans="2:17" ht="2.25" customHeight="1">
      <c r="B37" s="2"/>
      <c r="C37" s="2"/>
      <c r="D37" s="2"/>
      <c r="E37" s="2"/>
      <c r="F37" s="2"/>
      <c r="G37" s="2"/>
      <c r="H37" s="2"/>
      <c r="I37" s="2"/>
      <c r="J37" s="2"/>
      <c r="K37" s="2"/>
      <c r="L37" s="2"/>
      <c r="M37" s="2"/>
      <c r="N37" s="2"/>
      <c r="O37" s="2"/>
    </row>
    <row r="38" spans="2:17" ht="18" customHeight="1">
      <c r="B38" s="100" t="s">
        <v>437</v>
      </c>
      <c r="C38" s="100"/>
      <c r="D38" s="100"/>
      <c r="E38" s="20"/>
      <c r="F38" s="20"/>
      <c r="G38" s="20"/>
      <c r="H38" s="20"/>
      <c r="I38" s="20"/>
      <c r="J38" s="20"/>
      <c r="K38" s="20"/>
      <c r="L38" s="20"/>
      <c r="M38" s="19"/>
      <c r="N38" s="19"/>
      <c r="O38" s="19"/>
    </row>
    <row r="39" spans="2:17" ht="2.25" customHeight="1">
      <c r="B39" s="3"/>
      <c r="C39" s="3"/>
      <c r="D39" s="3"/>
      <c r="E39" s="3"/>
      <c r="F39" s="3"/>
      <c r="G39" s="3"/>
      <c r="H39" s="3"/>
      <c r="I39" s="3"/>
      <c r="J39" s="3"/>
      <c r="K39" s="3"/>
      <c r="L39" s="3"/>
      <c r="M39" s="3"/>
      <c r="N39" s="3"/>
      <c r="O39" s="3"/>
    </row>
    <row r="40" spans="2:17" ht="13.5" customHeight="1">
      <c r="B40" s="49" t="s">
        <v>1</v>
      </c>
      <c r="C40" s="49" t="s">
        <v>2</v>
      </c>
      <c r="D40" s="49" t="s">
        <v>3</v>
      </c>
      <c r="E40" s="3"/>
      <c r="F40" s="101" t="s">
        <v>0</v>
      </c>
      <c r="G40" s="101"/>
      <c r="H40" s="101"/>
      <c r="I40" s="101"/>
      <c r="J40" s="101"/>
      <c r="K40" s="101"/>
      <c r="L40" s="3"/>
      <c r="M40" s="48" t="s">
        <v>11</v>
      </c>
      <c r="N40" s="48" t="s">
        <v>441</v>
      </c>
      <c r="O40" s="48" t="s">
        <v>626</v>
      </c>
    </row>
    <row r="41" spans="2:17" ht="57" customHeight="1">
      <c r="B41" s="14"/>
      <c r="C41" s="26" t="s">
        <v>439</v>
      </c>
      <c r="D41" s="31" t="s">
        <v>438</v>
      </c>
      <c r="E41" s="4"/>
      <c r="F41" s="8"/>
      <c r="G41" s="31"/>
      <c r="H41" s="8"/>
      <c r="I41" s="8"/>
      <c r="J41" s="8"/>
      <c r="K41" s="8"/>
      <c r="L41" s="4"/>
      <c r="M41" s="22">
        <v>258600</v>
      </c>
      <c r="N41" s="22">
        <v>232680.95999999999</v>
      </c>
      <c r="O41" s="22">
        <v>193900.79999999999</v>
      </c>
    </row>
    <row r="42" spans="2:17" ht="57" customHeight="1">
      <c r="B42" s="14"/>
      <c r="C42" s="26" t="s">
        <v>440</v>
      </c>
      <c r="D42" s="31" t="s">
        <v>438</v>
      </c>
      <c r="E42" s="4"/>
      <c r="F42" s="8"/>
      <c r="G42" s="31"/>
      <c r="H42" s="8"/>
      <c r="I42" s="8"/>
      <c r="J42" s="8"/>
      <c r="K42" s="8"/>
      <c r="L42" s="4"/>
      <c r="M42" s="22">
        <v>350800</v>
      </c>
      <c r="N42" s="22">
        <v>315666.43199999997</v>
      </c>
      <c r="O42" s="22">
        <v>263055.35999999999</v>
      </c>
    </row>
    <row r="43" spans="2:17" ht="2.25" customHeight="1">
      <c r="B43" s="2"/>
      <c r="C43" s="2"/>
      <c r="D43" s="2"/>
      <c r="E43" s="2"/>
      <c r="F43" s="2"/>
      <c r="G43" s="2"/>
      <c r="H43" s="2"/>
      <c r="I43" s="2"/>
      <c r="J43" s="2"/>
      <c r="K43" s="2"/>
      <c r="L43" s="2"/>
      <c r="M43" s="2"/>
      <c r="N43" s="2"/>
      <c r="O43" s="2"/>
    </row>
    <row r="44" spans="2:17" ht="18" customHeight="1">
      <c r="B44" s="100" t="s">
        <v>92</v>
      </c>
      <c r="C44" s="100"/>
      <c r="D44" s="100"/>
      <c r="E44" s="20"/>
      <c r="F44" s="20"/>
      <c r="G44" s="20"/>
      <c r="H44" s="20"/>
      <c r="I44" s="20"/>
      <c r="J44" s="20"/>
      <c r="K44" s="20"/>
      <c r="L44" s="20"/>
      <c r="M44" s="19"/>
      <c r="N44" s="19"/>
      <c r="O44" s="19"/>
    </row>
    <row r="45" spans="2:17" ht="2.25" customHeight="1">
      <c r="B45" s="3"/>
      <c r="C45" s="3"/>
      <c r="D45" s="3"/>
      <c r="E45" s="3"/>
      <c r="F45" s="3"/>
      <c r="G45" s="3"/>
      <c r="H45" s="3"/>
      <c r="I45" s="3"/>
      <c r="J45" s="3"/>
      <c r="K45" s="3"/>
      <c r="L45" s="3"/>
      <c r="M45" s="3"/>
      <c r="N45" s="3"/>
      <c r="O45" s="3"/>
    </row>
    <row r="46" spans="2:17" ht="13.5" customHeight="1">
      <c r="B46" s="49" t="s">
        <v>1</v>
      </c>
      <c r="C46" s="49" t="s">
        <v>2</v>
      </c>
      <c r="D46" s="49" t="s">
        <v>3</v>
      </c>
      <c r="E46" s="3"/>
      <c r="F46" s="101" t="s">
        <v>0</v>
      </c>
      <c r="G46" s="101"/>
      <c r="H46" s="101"/>
      <c r="I46" s="101"/>
      <c r="J46" s="101"/>
      <c r="K46" s="101"/>
      <c r="L46" s="3"/>
      <c r="M46" s="48" t="s">
        <v>11</v>
      </c>
      <c r="N46" s="48" t="s">
        <v>441</v>
      </c>
      <c r="O46" s="48" t="s">
        <v>626</v>
      </c>
    </row>
    <row r="47" spans="2:17" ht="57" customHeight="1">
      <c r="B47" s="14"/>
      <c r="C47" s="26" t="s">
        <v>93</v>
      </c>
      <c r="D47" s="31" t="s">
        <v>94</v>
      </c>
      <c r="E47" s="4"/>
      <c r="F47" s="8" t="s">
        <v>95</v>
      </c>
      <c r="G47" s="31" t="s">
        <v>96</v>
      </c>
      <c r="H47" s="8" t="s">
        <v>97</v>
      </c>
      <c r="I47" s="8" t="s">
        <v>98</v>
      </c>
      <c r="J47" s="8" t="s">
        <v>99</v>
      </c>
      <c r="K47" s="8" t="s">
        <v>297</v>
      </c>
      <c r="L47" s="4"/>
      <c r="M47" s="22">
        <v>1390</v>
      </c>
      <c r="N47" s="22">
        <v>1216.5119999999999</v>
      </c>
      <c r="O47" s="22">
        <v>1013.76</v>
      </c>
    </row>
    <row r="48" spans="2:17" ht="57" customHeight="1">
      <c r="B48" s="14"/>
      <c r="C48" s="26" t="s">
        <v>101</v>
      </c>
      <c r="D48" s="31" t="s">
        <v>94</v>
      </c>
      <c r="E48" s="4"/>
      <c r="F48" s="8" t="s">
        <v>102</v>
      </c>
      <c r="G48" s="31" t="s">
        <v>103</v>
      </c>
      <c r="H48" s="8" t="s">
        <v>104</v>
      </c>
      <c r="I48" s="8" t="s">
        <v>105</v>
      </c>
      <c r="J48" s="8" t="s">
        <v>100</v>
      </c>
      <c r="K48" s="8" t="s">
        <v>298</v>
      </c>
      <c r="L48" s="4"/>
      <c r="M48" s="22">
        <v>7590</v>
      </c>
      <c r="N48" s="22">
        <v>6825.5999999999995</v>
      </c>
      <c r="O48" s="22">
        <v>5688</v>
      </c>
    </row>
    <row r="49" spans="1:17" ht="57" customHeight="1">
      <c r="B49" s="14"/>
      <c r="C49" s="26" t="s">
        <v>292</v>
      </c>
      <c r="D49" s="31" t="s">
        <v>293</v>
      </c>
      <c r="E49" s="4"/>
      <c r="F49" s="8" t="s">
        <v>299</v>
      </c>
      <c r="G49" s="8" t="s">
        <v>302</v>
      </c>
      <c r="H49" s="31" t="s">
        <v>300</v>
      </c>
      <c r="I49" s="8" t="s">
        <v>301</v>
      </c>
      <c r="J49" s="8" t="s">
        <v>304</v>
      </c>
      <c r="K49" s="8" t="s">
        <v>624</v>
      </c>
      <c r="L49" s="4"/>
      <c r="M49" s="22">
        <v>1500</v>
      </c>
      <c r="N49" s="22">
        <v>1257.9839999999999</v>
      </c>
      <c r="O49" s="22">
        <v>1048.32</v>
      </c>
    </row>
    <row r="50" spans="1:17" ht="57" customHeight="1">
      <c r="B50" s="14"/>
      <c r="C50" s="26" t="s">
        <v>294</v>
      </c>
      <c r="D50" s="31" t="s">
        <v>293</v>
      </c>
      <c r="E50" s="4"/>
      <c r="F50" s="8" t="s">
        <v>299</v>
      </c>
      <c r="G50" s="8" t="s">
        <v>302</v>
      </c>
      <c r="H50" s="31" t="s">
        <v>300</v>
      </c>
      <c r="I50" s="8" t="s">
        <v>301</v>
      </c>
      <c r="J50" s="8" t="s">
        <v>304</v>
      </c>
      <c r="K50" s="8" t="s">
        <v>625</v>
      </c>
      <c r="L50" s="4"/>
      <c r="M50" s="22">
        <v>1500</v>
      </c>
      <c r="N50" s="22">
        <v>1257.9839999999999</v>
      </c>
      <c r="O50" s="22">
        <v>1048.32</v>
      </c>
    </row>
    <row r="51" spans="1:17" ht="57" customHeight="1">
      <c r="B51" s="29"/>
      <c r="C51" s="26" t="s">
        <v>295</v>
      </c>
      <c r="D51" s="31" t="s">
        <v>293</v>
      </c>
      <c r="E51" s="4"/>
      <c r="F51" s="8" t="s">
        <v>299</v>
      </c>
      <c r="G51" s="8" t="s">
        <v>302</v>
      </c>
      <c r="H51" s="31" t="s">
        <v>300</v>
      </c>
      <c r="I51" s="8" t="s">
        <v>301</v>
      </c>
      <c r="J51" s="8" t="s">
        <v>303</v>
      </c>
      <c r="K51" s="8" t="s">
        <v>622</v>
      </c>
      <c r="L51" s="4"/>
      <c r="M51" s="22">
        <v>1600</v>
      </c>
      <c r="N51" s="22">
        <v>1359.36</v>
      </c>
      <c r="O51" s="22">
        <v>1132.8</v>
      </c>
    </row>
    <row r="52" spans="1:17" ht="57" customHeight="1">
      <c r="B52" s="29"/>
      <c r="C52" s="26" t="s">
        <v>296</v>
      </c>
      <c r="D52" s="31" t="s">
        <v>293</v>
      </c>
      <c r="E52" s="4"/>
      <c r="F52" s="8" t="s">
        <v>299</v>
      </c>
      <c r="G52" s="8" t="s">
        <v>302</v>
      </c>
      <c r="H52" s="31" t="s">
        <v>300</v>
      </c>
      <c r="I52" s="8" t="s">
        <v>301</v>
      </c>
      <c r="J52" s="8" t="s">
        <v>303</v>
      </c>
      <c r="K52" s="8" t="s">
        <v>623</v>
      </c>
      <c r="L52" s="4"/>
      <c r="M52" s="22">
        <v>1600</v>
      </c>
      <c r="N52" s="22">
        <v>1359.36</v>
      </c>
      <c r="O52" s="22">
        <v>1132.8</v>
      </c>
    </row>
    <row r="53" spans="1:17" ht="57" customHeight="1">
      <c r="A53" s="87"/>
      <c r="B53" s="90"/>
      <c r="C53" s="91" t="s">
        <v>347</v>
      </c>
      <c r="D53" s="89" t="s">
        <v>106</v>
      </c>
      <c r="E53" s="85"/>
      <c r="F53" s="84" t="s">
        <v>299</v>
      </c>
      <c r="G53" s="89" t="s">
        <v>346</v>
      </c>
      <c r="H53" s="84" t="s">
        <v>351</v>
      </c>
      <c r="I53" s="97"/>
      <c r="J53" s="84" t="s">
        <v>345</v>
      </c>
      <c r="K53" s="96" t="s">
        <v>348</v>
      </c>
      <c r="L53" s="85"/>
      <c r="M53" s="86">
        <v>3300</v>
      </c>
      <c r="N53" s="86">
        <v>2930.6879999999996</v>
      </c>
      <c r="O53" s="86">
        <v>2442.2399999999998</v>
      </c>
      <c r="Q53" s="41" t="s">
        <v>1194</v>
      </c>
    </row>
    <row r="54" spans="1:17" ht="57" customHeight="1">
      <c r="A54" s="87"/>
      <c r="B54" s="90"/>
      <c r="C54" s="91" t="s">
        <v>353</v>
      </c>
      <c r="D54" s="89" t="s">
        <v>107</v>
      </c>
      <c r="E54" s="85"/>
      <c r="F54" s="84" t="s">
        <v>299</v>
      </c>
      <c r="G54" s="89" t="s">
        <v>349</v>
      </c>
      <c r="H54" s="84" t="s">
        <v>361</v>
      </c>
      <c r="I54" s="84" t="s">
        <v>350</v>
      </c>
      <c r="J54" s="84" t="s">
        <v>352</v>
      </c>
      <c r="K54" s="96" t="s">
        <v>358</v>
      </c>
      <c r="L54" s="85"/>
      <c r="M54" s="86">
        <v>11400</v>
      </c>
      <c r="N54" s="86">
        <v>10252.799999999999</v>
      </c>
      <c r="O54" s="86">
        <v>8544</v>
      </c>
      <c r="Q54" s="41" t="s">
        <v>1194</v>
      </c>
    </row>
    <row r="55" spans="1:17" ht="57" customHeight="1">
      <c r="B55" s="82"/>
      <c r="C55" s="83" t="s">
        <v>354</v>
      </c>
      <c r="D55" s="92" t="s">
        <v>107</v>
      </c>
      <c r="E55" s="85"/>
      <c r="F55" s="84" t="s">
        <v>299</v>
      </c>
      <c r="G55" s="89" t="s">
        <v>349</v>
      </c>
      <c r="H55" s="84" t="s">
        <v>360</v>
      </c>
      <c r="I55" s="84" t="s">
        <v>350</v>
      </c>
      <c r="J55" s="84" t="s">
        <v>357</v>
      </c>
      <c r="K55" s="96" t="s">
        <v>359</v>
      </c>
      <c r="L55" s="85"/>
      <c r="M55" s="86">
        <v>20800</v>
      </c>
      <c r="N55" s="86">
        <v>18680.831999999999</v>
      </c>
      <c r="O55" s="86">
        <v>15567.359999999999</v>
      </c>
      <c r="Q55" s="41" t="s">
        <v>1194</v>
      </c>
    </row>
    <row r="56" spans="1:17" ht="57" customHeight="1">
      <c r="B56" s="14"/>
      <c r="C56" s="26" t="s">
        <v>429</v>
      </c>
      <c r="D56" s="31" t="s">
        <v>108</v>
      </c>
      <c r="E56" s="4"/>
      <c r="F56" s="8" t="s">
        <v>366</v>
      </c>
      <c r="G56" s="8" t="s">
        <v>126</v>
      </c>
      <c r="H56" s="8" t="s">
        <v>363</v>
      </c>
      <c r="I56" s="8" t="s">
        <v>365</v>
      </c>
      <c r="J56" s="8" t="s">
        <v>430</v>
      </c>
      <c r="K56" s="62" t="s">
        <v>597</v>
      </c>
      <c r="L56" s="4"/>
      <c r="M56" s="22">
        <v>13900</v>
      </c>
      <c r="N56" s="22">
        <v>12441.6</v>
      </c>
      <c r="O56" s="22">
        <v>10368</v>
      </c>
    </row>
    <row r="57" spans="1:17" ht="57" customHeight="1">
      <c r="B57" s="14"/>
      <c r="C57" s="26" t="s">
        <v>355</v>
      </c>
      <c r="D57" s="31" t="s">
        <v>108</v>
      </c>
      <c r="E57" s="4"/>
      <c r="F57" s="8" t="s">
        <v>366</v>
      </c>
      <c r="G57" s="8" t="s">
        <v>126</v>
      </c>
      <c r="H57" s="8" t="s">
        <v>363</v>
      </c>
      <c r="I57" s="8" t="s">
        <v>365</v>
      </c>
      <c r="J57" s="8" t="s">
        <v>362</v>
      </c>
      <c r="K57" s="62" t="s">
        <v>367</v>
      </c>
      <c r="L57" s="4"/>
      <c r="M57" s="22">
        <v>15600</v>
      </c>
      <c r="N57" s="22">
        <v>14011.199999999999</v>
      </c>
      <c r="O57" s="22">
        <v>11676</v>
      </c>
    </row>
    <row r="58" spans="1:17" ht="57" customHeight="1">
      <c r="B58" s="14"/>
      <c r="C58" s="26" t="s">
        <v>356</v>
      </c>
      <c r="D58" s="31" t="s">
        <v>108</v>
      </c>
      <c r="E58" s="4"/>
      <c r="F58" s="8" t="s">
        <v>366</v>
      </c>
      <c r="G58" s="8" t="s">
        <v>130</v>
      </c>
      <c r="H58" s="8" t="s">
        <v>364</v>
      </c>
      <c r="I58" s="8" t="s">
        <v>365</v>
      </c>
      <c r="J58" s="8" t="s">
        <v>362</v>
      </c>
      <c r="K58" s="62" t="s">
        <v>367</v>
      </c>
      <c r="L58" s="4"/>
      <c r="M58" s="64">
        <v>17700</v>
      </c>
      <c r="N58" s="64">
        <v>15912</v>
      </c>
      <c r="O58" s="64">
        <v>13260</v>
      </c>
    </row>
    <row r="59" spans="1:17" s="2" customFormat="1" ht="2.25" customHeight="1">
      <c r="B59" s="24"/>
      <c r="C59" s="25"/>
      <c r="D59" s="36"/>
      <c r="E59" s="37"/>
      <c r="F59" s="23"/>
      <c r="G59" s="36"/>
      <c r="H59" s="23"/>
      <c r="I59" s="23"/>
      <c r="J59" s="23"/>
      <c r="K59" s="60"/>
      <c r="L59" s="37"/>
      <c r="M59" s="27"/>
      <c r="N59" s="27"/>
      <c r="O59" s="27"/>
    </row>
    <row r="60" spans="1:17" ht="18" customHeight="1">
      <c r="B60" s="100" t="s">
        <v>116</v>
      </c>
      <c r="C60" s="100"/>
      <c r="D60" s="100"/>
      <c r="E60" s="20"/>
      <c r="F60" s="20"/>
      <c r="G60" s="20"/>
      <c r="H60" s="20"/>
      <c r="I60" s="20"/>
      <c r="J60" s="20"/>
      <c r="K60" s="20"/>
      <c r="L60" s="20"/>
      <c r="M60" s="19"/>
      <c r="N60" s="19"/>
      <c r="O60" s="19"/>
    </row>
    <row r="61" spans="1:17" ht="2.25" customHeight="1">
      <c r="B61" s="3"/>
      <c r="C61" s="3"/>
      <c r="D61" s="3"/>
      <c r="E61" s="3"/>
      <c r="F61" s="3"/>
      <c r="G61" s="3"/>
      <c r="H61" s="3"/>
      <c r="I61" s="3"/>
      <c r="J61" s="3"/>
      <c r="K61" s="3"/>
      <c r="L61" s="3"/>
      <c r="M61" s="3"/>
      <c r="N61" s="3"/>
      <c r="O61" s="3"/>
    </row>
    <row r="62" spans="1:17" ht="13.5" customHeight="1" thickBot="1">
      <c r="B62" s="40" t="s">
        <v>1</v>
      </c>
      <c r="C62" s="40" t="s">
        <v>2</v>
      </c>
      <c r="D62" s="40" t="s">
        <v>3</v>
      </c>
      <c r="E62" s="3"/>
      <c r="F62" s="101" t="s">
        <v>0</v>
      </c>
      <c r="G62" s="101"/>
      <c r="H62" s="101"/>
      <c r="I62" s="101"/>
      <c r="J62" s="101"/>
      <c r="K62" s="101"/>
      <c r="L62" s="3"/>
      <c r="M62" s="48" t="s">
        <v>11</v>
      </c>
      <c r="N62" s="48" t="s">
        <v>441</v>
      </c>
      <c r="O62" s="48" t="s">
        <v>626</v>
      </c>
    </row>
    <row r="63" spans="1:17" ht="78.75" customHeight="1" thickTop="1">
      <c r="B63" s="14"/>
      <c r="C63" s="26" t="s">
        <v>1067</v>
      </c>
      <c r="D63" s="31" t="s">
        <v>433</v>
      </c>
      <c r="E63" s="4"/>
      <c r="F63" s="8" t="s">
        <v>434</v>
      </c>
      <c r="G63" s="31" t="s">
        <v>1068</v>
      </c>
      <c r="H63" s="11" t="s">
        <v>1070</v>
      </c>
      <c r="I63" s="11" t="s">
        <v>1069</v>
      </c>
      <c r="J63" s="8" t="s">
        <v>1071</v>
      </c>
      <c r="K63" s="8" t="s">
        <v>1072</v>
      </c>
      <c r="L63" s="4"/>
      <c r="M63" s="22">
        <v>850</v>
      </c>
      <c r="N63" s="22">
        <v>763.19999999999993</v>
      </c>
      <c r="O63" s="22">
        <v>636</v>
      </c>
    </row>
    <row r="64" spans="1:17" ht="75.75" customHeight="1">
      <c r="B64" s="14"/>
      <c r="C64" s="26" t="s">
        <v>431</v>
      </c>
      <c r="D64" s="31" t="s">
        <v>433</v>
      </c>
      <c r="E64" s="4"/>
      <c r="F64" s="8" t="s">
        <v>434</v>
      </c>
      <c r="G64" s="31" t="s">
        <v>445</v>
      </c>
      <c r="H64" s="11" t="s">
        <v>444</v>
      </c>
      <c r="I64" s="11" t="s">
        <v>432</v>
      </c>
      <c r="J64" s="8" t="s">
        <v>435</v>
      </c>
      <c r="K64" s="8" t="s">
        <v>446</v>
      </c>
      <c r="L64" s="4"/>
      <c r="M64" s="64">
        <v>1760</v>
      </c>
      <c r="N64" s="64">
        <v>1584</v>
      </c>
      <c r="O64" s="64">
        <v>1320</v>
      </c>
    </row>
    <row r="65" spans="2:17" ht="57" customHeight="1">
      <c r="B65" s="14"/>
      <c r="C65" s="26" t="s">
        <v>287</v>
      </c>
      <c r="D65" s="31" t="s">
        <v>109</v>
      </c>
      <c r="E65" s="4"/>
      <c r="F65" s="8" t="s">
        <v>305</v>
      </c>
      <c r="G65" s="31"/>
      <c r="H65" s="11"/>
      <c r="I65" s="11"/>
      <c r="J65" s="11" t="s">
        <v>310</v>
      </c>
      <c r="K65" s="8" t="s">
        <v>313</v>
      </c>
      <c r="L65" s="4"/>
      <c r="M65" s="22">
        <v>90</v>
      </c>
      <c r="N65" s="22">
        <v>64.8</v>
      </c>
      <c r="O65" s="22">
        <v>54</v>
      </c>
    </row>
    <row r="66" spans="2:17" ht="57" customHeight="1">
      <c r="B66" s="14"/>
      <c r="C66" s="26" t="s">
        <v>288</v>
      </c>
      <c r="D66" s="31" t="s">
        <v>110</v>
      </c>
      <c r="E66" s="4"/>
      <c r="F66" s="8" t="s">
        <v>306</v>
      </c>
      <c r="G66" s="31"/>
      <c r="H66" s="8"/>
      <c r="I66" s="8" t="s">
        <v>308</v>
      </c>
      <c r="J66" s="8" t="s">
        <v>309</v>
      </c>
      <c r="K66" s="8" t="s">
        <v>314</v>
      </c>
      <c r="L66" s="4"/>
      <c r="M66" s="22">
        <v>120</v>
      </c>
      <c r="N66" s="22">
        <v>84.96</v>
      </c>
      <c r="O66" s="22">
        <v>70.8</v>
      </c>
    </row>
    <row r="67" spans="2:17" ht="57" customHeight="1">
      <c r="B67" s="14"/>
      <c r="C67" s="26" t="s">
        <v>289</v>
      </c>
      <c r="D67" s="31" t="s">
        <v>111</v>
      </c>
      <c r="E67" s="4"/>
      <c r="F67" s="8" t="s">
        <v>307</v>
      </c>
      <c r="G67" s="31" t="s">
        <v>369</v>
      </c>
      <c r="H67" s="31" t="s">
        <v>112</v>
      </c>
      <c r="I67" s="8" t="s">
        <v>312</v>
      </c>
      <c r="J67" s="8" t="s">
        <v>311</v>
      </c>
      <c r="K67" s="8" t="s">
        <v>317</v>
      </c>
      <c r="L67" s="4"/>
      <c r="M67" s="22">
        <v>26.112000002088958</v>
      </c>
      <c r="N67" s="22">
        <v>23.500799999999998</v>
      </c>
      <c r="O67" s="22">
        <v>19.584</v>
      </c>
    </row>
    <row r="68" spans="2:17" ht="57" customHeight="1">
      <c r="B68" s="14"/>
      <c r="C68" s="26" t="s">
        <v>316</v>
      </c>
      <c r="D68" s="31" t="s">
        <v>111</v>
      </c>
      <c r="E68" s="4"/>
      <c r="F68" s="8" t="s">
        <v>307</v>
      </c>
      <c r="G68" s="31" t="s">
        <v>370</v>
      </c>
      <c r="H68" s="31" t="s">
        <v>112</v>
      </c>
      <c r="I68" s="8" t="s">
        <v>312</v>
      </c>
      <c r="J68" s="8" t="s">
        <v>311</v>
      </c>
      <c r="K68" s="8" t="s">
        <v>319</v>
      </c>
      <c r="L68" s="4"/>
      <c r="M68" s="22">
        <v>41.984000003358716</v>
      </c>
      <c r="N68" s="22">
        <v>37.785599999999995</v>
      </c>
      <c r="O68" s="22">
        <v>31.488</v>
      </c>
    </row>
    <row r="69" spans="2:17" ht="57" customHeight="1">
      <c r="B69" s="14"/>
      <c r="C69" s="26" t="s">
        <v>290</v>
      </c>
      <c r="D69" s="31" t="s">
        <v>148</v>
      </c>
      <c r="E69" s="4"/>
      <c r="F69" s="8"/>
      <c r="G69" s="31"/>
      <c r="H69" s="31"/>
      <c r="I69" s="8"/>
      <c r="J69" s="8"/>
      <c r="K69" s="8" t="s">
        <v>443</v>
      </c>
      <c r="L69" s="4"/>
      <c r="M69" s="22">
        <v>37.888000003031038</v>
      </c>
      <c r="N69" s="22">
        <v>34.099199999999996</v>
      </c>
      <c r="O69" s="22">
        <v>28.416</v>
      </c>
    </row>
    <row r="70" spans="2:17" ht="64.5" customHeight="1">
      <c r="B70" s="14"/>
      <c r="C70" s="26" t="s">
        <v>315</v>
      </c>
      <c r="D70" s="31" t="s">
        <v>442</v>
      </c>
      <c r="E70" s="4"/>
      <c r="F70" s="8" t="s">
        <v>307</v>
      </c>
      <c r="G70" s="31" t="s">
        <v>370</v>
      </c>
      <c r="H70" s="31" t="s">
        <v>112</v>
      </c>
      <c r="I70" s="8" t="s">
        <v>312</v>
      </c>
      <c r="J70" s="8" t="s">
        <v>311</v>
      </c>
      <c r="K70" s="8" t="s">
        <v>318</v>
      </c>
      <c r="L70" s="4"/>
      <c r="M70" s="22">
        <v>63</v>
      </c>
      <c r="N70" s="22">
        <v>54.835199999999993</v>
      </c>
      <c r="O70" s="22">
        <v>45.695999999999998</v>
      </c>
    </row>
    <row r="71" spans="2:17" s="2" customFormat="1" ht="2.25" customHeight="1">
      <c r="B71" s="24"/>
      <c r="C71" s="25"/>
      <c r="D71" s="36"/>
      <c r="E71" s="37"/>
      <c r="F71" s="23"/>
      <c r="G71" s="36"/>
      <c r="H71" s="36"/>
      <c r="I71" s="23"/>
      <c r="J71" s="23"/>
      <c r="K71" s="23"/>
      <c r="L71" s="37"/>
      <c r="M71" s="27"/>
      <c r="N71" s="27"/>
      <c r="O71" s="27"/>
    </row>
    <row r="72" spans="2:17" s="2" customFormat="1" ht="18" customHeight="1">
      <c r="B72" s="100" t="s">
        <v>291</v>
      </c>
      <c r="C72" s="100"/>
      <c r="D72" s="100"/>
      <c r="E72" s="20"/>
      <c r="F72" s="20"/>
      <c r="G72" s="20"/>
      <c r="H72" s="20"/>
      <c r="I72" s="20"/>
      <c r="J72" s="20"/>
      <c r="K72" s="20"/>
      <c r="L72" s="20"/>
      <c r="M72" s="19"/>
      <c r="N72" s="19"/>
      <c r="O72" s="19"/>
    </row>
    <row r="73" spans="2:17" s="2" customFormat="1" ht="2.25" customHeight="1">
      <c r="B73" s="24"/>
      <c r="C73" s="25"/>
      <c r="D73" s="36"/>
      <c r="E73" s="37"/>
      <c r="F73" s="23"/>
      <c r="G73" s="36"/>
      <c r="H73" s="36"/>
      <c r="I73" s="23"/>
      <c r="J73" s="23"/>
      <c r="K73" s="23"/>
      <c r="L73" s="37"/>
      <c r="M73" s="27"/>
      <c r="N73" s="27"/>
      <c r="O73" s="27"/>
    </row>
    <row r="74" spans="2:17" s="2" customFormat="1" ht="13.5" customHeight="1">
      <c r="B74" s="49" t="s">
        <v>1</v>
      </c>
      <c r="C74" s="49" t="s">
        <v>2</v>
      </c>
      <c r="D74" s="49" t="s">
        <v>3</v>
      </c>
      <c r="E74" s="3"/>
      <c r="F74" s="101" t="s">
        <v>0</v>
      </c>
      <c r="G74" s="101"/>
      <c r="H74" s="101"/>
      <c r="I74" s="101"/>
      <c r="J74" s="101"/>
      <c r="K74" s="101"/>
      <c r="L74" s="3"/>
      <c r="M74" s="48" t="s">
        <v>11</v>
      </c>
      <c r="N74" s="48" t="s">
        <v>441</v>
      </c>
      <c r="O74" s="48" t="s">
        <v>626</v>
      </c>
    </row>
    <row r="75" spans="2:17" ht="57" customHeight="1">
      <c r="B75" s="82"/>
      <c r="C75" s="83" t="s">
        <v>543</v>
      </c>
      <c r="D75" s="92" t="s">
        <v>544</v>
      </c>
      <c r="E75" s="85"/>
      <c r="F75" s="84" t="s">
        <v>406</v>
      </c>
      <c r="G75" s="92" t="s">
        <v>369</v>
      </c>
      <c r="H75" s="92" t="s">
        <v>112</v>
      </c>
      <c r="I75" s="84" t="s">
        <v>545</v>
      </c>
      <c r="J75" s="84" t="s">
        <v>371</v>
      </c>
      <c r="K75" s="98" t="s">
        <v>546</v>
      </c>
      <c r="L75" s="85"/>
      <c r="M75" s="86">
        <v>28700</v>
      </c>
      <c r="N75" s="86">
        <v>25826.399999999998</v>
      </c>
      <c r="O75" s="86">
        <v>21522</v>
      </c>
      <c r="Q75" s="41" t="s">
        <v>1194</v>
      </c>
    </row>
    <row r="76" spans="2:17" ht="75.75" customHeight="1">
      <c r="B76" s="82"/>
      <c r="C76" s="83" t="s">
        <v>113</v>
      </c>
      <c r="D76" s="92" t="s">
        <v>544</v>
      </c>
      <c r="E76" s="85"/>
      <c r="F76" s="84" t="s">
        <v>407</v>
      </c>
      <c r="G76" s="92" t="s">
        <v>369</v>
      </c>
      <c r="H76" s="92" t="s">
        <v>112</v>
      </c>
      <c r="I76" s="84" t="s">
        <v>114</v>
      </c>
      <c r="J76" s="84" t="s">
        <v>371</v>
      </c>
      <c r="K76" s="98" t="s">
        <v>409</v>
      </c>
      <c r="L76" s="85"/>
      <c r="M76" s="86">
        <v>44700</v>
      </c>
      <c r="N76" s="86">
        <v>40215.743999999992</v>
      </c>
      <c r="O76" s="86">
        <v>33513.119999999995</v>
      </c>
      <c r="Q76" s="41" t="s">
        <v>1194</v>
      </c>
    </row>
    <row r="77" spans="2:17" ht="69" customHeight="1">
      <c r="B77" s="29"/>
      <c r="C77" s="26" t="s">
        <v>547</v>
      </c>
      <c r="D77" s="30" t="s">
        <v>368</v>
      </c>
      <c r="E77" s="4"/>
      <c r="F77" s="8" t="s">
        <v>373</v>
      </c>
      <c r="G77" s="30" t="s">
        <v>548</v>
      </c>
      <c r="H77" s="30" t="s">
        <v>549</v>
      </c>
      <c r="I77" s="8" t="s">
        <v>408</v>
      </c>
      <c r="J77" s="8" t="s">
        <v>372</v>
      </c>
      <c r="K77" s="32" t="s">
        <v>550</v>
      </c>
      <c r="L77" s="4"/>
      <c r="M77" s="64">
        <v>53500</v>
      </c>
      <c r="N77" s="64">
        <v>48124.799999999996</v>
      </c>
      <c r="O77" s="64">
        <v>40104</v>
      </c>
    </row>
    <row r="78" spans="2:17" ht="67.5" customHeight="1">
      <c r="B78" s="29"/>
      <c r="C78" s="26" t="s">
        <v>551</v>
      </c>
      <c r="D78" s="30" t="s">
        <v>368</v>
      </c>
      <c r="E78" s="4"/>
      <c r="F78" s="8" t="s">
        <v>373</v>
      </c>
      <c r="G78" s="30" t="s">
        <v>552</v>
      </c>
      <c r="H78" s="30" t="s">
        <v>553</v>
      </c>
      <c r="I78" s="8" t="s">
        <v>115</v>
      </c>
      <c r="J78" s="8" t="s">
        <v>372</v>
      </c>
      <c r="K78" s="32" t="s">
        <v>554</v>
      </c>
      <c r="L78" s="4"/>
      <c r="M78" s="22">
        <v>61300</v>
      </c>
      <c r="N78" s="22">
        <v>55108.799999999996</v>
      </c>
      <c r="O78" s="22">
        <v>45924</v>
      </c>
    </row>
    <row r="79" spans="2:17">
      <c r="B79" s="10"/>
      <c r="C79" s="10"/>
      <c r="D79" s="10"/>
      <c r="E79" s="10"/>
      <c r="F79" s="10"/>
      <c r="G79" s="10"/>
    </row>
    <row r="80" spans="2:17">
      <c r="B80" s="10"/>
      <c r="C80" s="10"/>
      <c r="D80" s="10"/>
      <c r="E80" s="10"/>
      <c r="F80" s="10"/>
      <c r="G80" s="10"/>
    </row>
    <row r="81" spans="2:7">
      <c r="B81" s="10"/>
      <c r="C81" s="10"/>
      <c r="D81" s="10"/>
      <c r="E81" s="10"/>
      <c r="F81" s="10"/>
      <c r="G81" s="10"/>
    </row>
    <row r="82" spans="2:7">
      <c r="B82" s="10"/>
      <c r="C82" s="10"/>
      <c r="D82" s="10"/>
      <c r="E82" s="10"/>
      <c r="F82" s="10"/>
      <c r="G82" s="10"/>
    </row>
    <row r="83" spans="2:7">
      <c r="B83" s="10"/>
      <c r="C83" s="10"/>
      <c r="D83" s="10"/>
      <c r="E83" s="10"/>
      <c r="F83" s="10"/>
      <c r="G83" s="10"/>
    </row>
    <row r="84" spans="2:7">
      <c r="B84" s="10"/>
      <c r="C84" s="10"/>
      <c r="D84" s="10"/>
      <c r="E84" s="10"/>
      <c r="F84" s="10"/>
      <c r="G84" s="10"/>
    </row>
  </sheetData>
  <sheetProtection selectLockedCells="1" selectUnlockedCells="1"/>
  <mergeCells count="12">
    <mergeCell ref="F74:K74"/>
    <mergeCell ref="B4:D4"/>
    <mergeCell ref="F6:K6"/>
    <mergeCell ref="B38:D38"/>
    <mergeCell ref="F40:K40"/>
    <mergeCell ref="B44:D44"/>
    <mergeCell ref="F46:K46"/>
    <mergeCell ref="B60:D60"/>
    <mergeCell ref="F62:K62"/>
    <mergeCell ref="B72:D72"/>
    <mergeCell ref="B19:D19"/>
    <mergeCell ref="F21:K21"/>
  </mergeCells>
  <printOptions horizontalCentered="1"/>
  <pageMargins left="0.19685039370078741" right="0.19685039370078741" top="0.19685039370078741" bottom="0.19685039370078741" header="0.19685039370078741" footer="0.19685039370078741"/>
  <pageSetup paperSize="9" scale="72" fitToHeight="5"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tabColor rgb="FFC00000"/>
    <pageSetUpPr fitToPage="1"/>
  </sheetPr>
  <dimension ref="B1:Q73"/>
  <sheetViews>
    <sheetView workbookViewId="0">
      <selection activeCell="R7" sqref="R7"/>
    </sheetView>
  </sheetViews>
  <sheetFormatPr defaultColWidth="9.140625" defaultRowHeight="12.75"/>
  <cols>
    <col min="1" max="1" width="0.42578125" style="1" customWidth="1"/>
    <col min="2" max="3" width="12.7109375" style="1" customWidth="1"/>
    <col min="4" max="4" width="12.42578125" style="1" customWidth="1"/>
    <col min="5" max="5" width="0.42578125" style="1" hidden="1" customWidth="1"/>
    <col min="6" max="10" width="12.7109375" style="1" customWidth="1"/>
    <col min="11" max="11" width="55.5703125" style="1" customWidth="1"/>
    <col min="12" max="12" width="0.42578125" style="1" hidden="1" customWidth="1"/>
    <col min="13" max="13" width="10.7109375" style="1" customWidth="1"/>
    <col min="14" max="14" width="11.140625" style="1" customWidth="1"/>
    <col min="15" max="15" width="9.7109375" style="1" hidden="1" customWidth="1"/>
    <col min="16" max="16" width="0.42578125" style="1" hidden="1" customWidth="1"/>
    <col min="17" max="17" width="18.85546875" style="1" hidden="1" customWidth="1"/>
    <col min="18" max="16384" width="9.140625" style="1"/>
  </cols>
  <sheetData>
    <row r="1" spans="2:17" ht="2.25" customHeight="1"/>
    <row r="2" spans="2:17" ht="57" customHeight="1">
      <c r="B2" s="18"/>
      <c r="C2" s="18"/>
      <c r="D2" s="18"/>
      <c r="E2" s="18"/>
      <c r="F2" s="18"/>
      <c r="G2" s="18"/>
      <c r="H2" s="18"/>
      <c r="I2" s="18"/>
      <c r="J2" s="18"/>
      <c r="K2" s="18"/>
      <c r="L2" s="18"/>
      <c r="M2" s="18"/>
      <c r="N2" s="18"/>
      <c r="O2" s="18"/>
    </row>
    <row r="3" spans="2:17" ht="2.25" customHeight="1">
      <c r="B3" s="2"/>
      <c r="C3" s="2"/>
      <c r="D3" s="2"/>
      <c r="E3" s="2"/>
      <c r="F3" s="2"/>
      <c r="G3" s="2"/>
      <c r="H3" s="2"/>
      <c r="I3" s="2"/>
      <c r="J3" s="2"/>
      <c r="K3" s="2"/>
      <c r="L3" s="2"/>
      <c r="M3" s="2"/>
      <c r="N3" s="2"/>
      <c r="O3" s="2"/>
    </row>
    <row r="4" spans="2:17" ht="18" customHeight="1">
      <c r="B4" s="100" t="s">
        <v>9</v>
      </c>
      <c r="C4" s="100"/>
      <c r="D4" s="100"/>
      <c r="E4" s="20"/>
      <c r="F4" s="20"/>
      <c r="G4" s="20"/>
      <c r="H4" s="20"/>
      <c r="I4" s="20"/>
      <c r="J4" s="20"/>
      <c r="K4" s="20"/>
      <c r="L4" s="20"/>
      <c r="M4" s="19"/>
      <c r="N4" s="19"/>
      <c r="O4" s="19"/>
    </row>
    <row r="5" spans="2:17" ht="2.25" customHeight="1">
      <c r="B5" s="3"/>
      <c r="C5" s="3"/>
      <c r="D5" s="3"/>
      <c r="E5" s="3"/>
      <c r="F5" s="3"/>
      <c r="G5" s="3"/>
      <c r="H5" s="3"/>
      <c r="I5" s="3"/>
      <c r="J5" s="3"/>
      <c r="K5" s="3"/>
      <c r="L5" s="3"/>
      <c r="M5" s="3"/>
      <c r="N5" s="3"/>
      <c r="O5" s="3"/>
    </row>
    <row r="6" spans="2:17" ht="13.5" customHeight="1">
      <c r="B6" s="49" t="s">
        <v>1</v>
      </c>
      <c r="C6" s="49" t="s">
        <v>2</v>
      </c>
      <c r="D6" s="49" t="s">
        <v>3</v>
      </c>
      <c r="E6" s="3"/>
      <c r="F6" s="101" t="s">
        <v>0</v>
      </c>
      <c r="G6" s="101"/>
      <c r="H6" s="101"/>
      <c r="I6" s="101"/>
      <c r="J6" s="101"/>
      <c r="K6" s="101"/>
      <c r="L6" s="3"/>
      <c r="M6" s="48" t="s">
        <v>11</v>
      </c>
      <c r="N6" s="48" t="s">
        <v>441</v>
      </c>
      <c r="O6" s="48" t="s">
        <v>626</v>
      </c>
    </row>
    <row r="7" spans="2:17" ht="106.5" customHeight="1">
      <c r="B7" s="14"/>
      <c r="C7" s="26" t="s">
        <v>44</v>
      </c>
      <c r="D7" s="8" t="s">
        <v>531</v>
      </c>
      <c r="E7" s="4"/>
      <c r="F7" s="8" t="s">
        <v>45</v>
      </c>
      <c r="G7" s="8" t="s">
        <v>19</v>
      </c>
      <c r="H7" s="8" t="s">
        <v>47</v>
      </c>
      <c r="I7" s="8" t="s">
        <v>46</v>
      </c>
      <c r="J7" s="8" t="s">
        <v>48</v>
      </c>
      <c r="K7" s="8" t="s">
        <v>571</v>
      </c>
      <c r="L7" s="4"/>
      <c r="M7" s="64">
        <v>23200</v>
      </c>
      <c r="N7" s="64">
        <v>20880</v>
      </c>
      <c r="O7" s="64">
        <v>17400</v>
      </c>
      <c r="P7" s="10"/>
    </row>
    <row r="8" spans="2:17" ht="114.75" customHeight="1">
      <c r="B8" s="14"/>
      <c r="C8" s="26" t="s">
        <v>567</v>
      </c>
      <c r="D8" s="8" t="s">
        <v>531</v>
      </c>
      <c r="E8" s="4"/>
      <c r="F8" s="8" t="s">
        <v>45</v>
      </c>
      <c r="G8" s="8" t="s">
        <v>19</v>
      </c>
      <c r="H8" s="8" t="s">
        <v>47</v>
      </c>
      <c r="I8" s="8" t="s">
        <v>46</v>
      </c>
      <c r="J8" s="8" t="s">
        <v>48</v>
      </c>
      <c r="K8" s="8" t="s">
        <v>568</v>
      </c>
      <c r="L8" s="4"/>
      <c r="M8" s="64">
        <v>27200</v>
      </c>
      <c r="N8" s="64">
        <v>24465.599999999999</v>
      </c>
      <c r="O8" s="64">
        <v>20388</v>
      </c>
      <c r="P8" s="10"/>
    </row>
    <row r="9" spans="2:17" ht="108" customHeight="1">
      <c r="B9" s="14"/>
      <c r="C9" s="26" t="s">
        <v>569</v>
      </c>
      <c r="D9" s="8" t="s">
        <v>531</v>
      </c>
      <c r="E9" s="4"/>
      <c r="F9" s="8" t="s">
        <v>57</v>
      </c>
      <c r="G9" s="8" t="s">
        <v>20</v>
      </c>
      <c r="H9" s="8" t="s">
        <v>47</v>
      </c>
      <c r="I9" s="8" t="s">
        <v>46</v>
      </c>
      <c r="J9" s="8" t="s">
        <v>56</v>
      </c>
      <c r="K9" s="8" t="s">
        <v>570</v>
      </c>
      <c r="L9" s="4"/>
      <c r="M9" s="64">
        <v>27990</v>
      </c>
      <c r="N9" s="64">
        <v>25185.599999999999</v>
      </c>
      <c r="O9" s="64">
        <v>20988</v>
      </c>
      <c r="P9" s="10"/>
    </row>
    <row r="10" spans="2:17" ht="2.25" customHeight="1">
      <c r="B10" s="10"/>
      <c r="C10" s="10"/>
      <c r="D10" s="10"/>
      <c r="E10" s="10"/>
      <c r="F10" s="10"/>
      <c r="G10" s="10"/>
      <c r="H10" s="10"/>
      <c r="I10" s="10"/>
      <c r="J10" s="10"/>
      <c r="K10" s="10"/>
      <c r="L10" s="10"/>
      <c r="M10" s="10"/>
      <c r="N10" s="10"/>
      <c r="O10" s="10"/>
    </row>
    <row r="11" spans="2:17" ht="18" customHeight="1">
      <c r="B11" s="100" t="s">
        <v>4</v>
      </c>
      <c r="C11" s="100"/>
      <c r="D11" s="100"/>
      <c r="E11" s="20"/>
      <c r="F11" s="20"/>
      <c r="G11" s="20"/>
      <c r="H11" s="20"/>
      <c r="I11" s="20"/>
      <c r="J11" s="20"/>
      <c r="K11" s="20"/>
      <c r="L11" s="20"/>
      <c r="M11" s="19"/>
      <c r="N11" s="19"/>
      <c r="O11" s="19"/>
    </row>
    <row r="12" spans="2:17" ht="2.25" customHeight="1">
      <c r="B12" s="3"/>
      <c r="C12" s="3"/>
      <c r="D12" s="3"/>
      <c r="E12" s="3"/>
      <c r="F12" s="3"/>
      <c r="G12" s="3"/>
      <c r="H12" s="3"/>
      <c r="I12" s="3"/>
      <c r="J12" s="3"/>
      <c r="K12" s="3"/>
      <c r="L12" s="3"/>
      <c r="M12" s="3"/>
      <c r="N12" s="3"/>
      <c r="O12" s="3"/>
    </row>
    <row r="13" spans="2:17" ht="13.5" customHeight="1">
      <c r="B13" s="49" t="s">
        <v>1</v>
      </c>
      <c r="C13" s="49" t="s">
        <v>2</v>
      </c>
      <c r="D13" s="49" t="s">
        <v>3</v>
      </c>
      <c r="E13" s="3"/>
      <c r="F13" s="101" t="s">
        <v>0</v>
      </c>
      <c r="G13" s="101"/>
      <c r="H13" s="101"/>
      <c r="I13" s="101"/>
      <c r="J13" s="101"/>
      <c r="K13" s="101"/>
      <c r="L13" s="3"/>
      <c r="M13" s="48" t="s">
        <v>11</v>
      </c>
      <c r="N13" s="48" t="s">
        <v>441</v>
      </c>
      <c r="O13" s="48" t="s">
        <v>626</v>
      </c>
    </row>
    <row r="14" spans="2:17" ht="77.25" customHeight="1">
      <c r="B14" s="82"/>
      <c r="C14" s="83" t="s">
        <v>666</v>
      </c>
      <c r="D14" s="84" t="s">
        <v>522</v>
      </c>
      <c r="E14" s="85"/>
      <c r="F14" s="84" t="s">
        <v>45</v>
      </c>
      <c r="G14" s="84" t="s">
        <v>19</v>
      </c>
      <c r="H14" s="84" t="s">
        <v>47</v>
      </c>
      <c r="I14" s="84" t="s">
        <v>46</v>
      </c>
      <c r="J14" s="84" t="s">
        <v>55</v>
      </c>
      <c r="K14" s="84" t="s">
        <v>667</v>
      </c>
      <c r="L14" s="85"/>
      <c r="M14" s="86">
        <v>15300</v>
      </c>
      <c r="N14" s="86">
        <v>15300.002499999997</v>
      </c>
      <c r="O14" s="86">
        <v>13304.349999999999</v>
      </c>
      <c r="P14" s="87"/>
      <c r="Q14" s="41" t="s">
        <v>1194</v>
      </c>
    </row>
    <row r="15" spans="2:17" ht="80.25" customHeight="1">
      <c r="B15" s="82"/>
      <c r="C15" s="83" t="s">
        <v>589</v>
      </c>
      <c r="D15" s="84" t="s">
        <v>522</v>
      </c>
      <c r="E15" s="85"/>
      <c r="F15" s="84" t="s">
        <v>45</v>
      </c>
      <c r="G15" s="84" t="s">
        <v>19</v>
      </c>
      <c r="H15" s="84" t="s">
        <v>47</v>
      </c>
      <c r="I15" s="84" t="s">
        <v>46</v>
      </c>
      <c r="J15" s="84" t="s">
        <v>55</v>
      </c>
      <c r="K15" s="84" t="s">
        <v>668</v>
      </c>
      <c r="L15" s="85"/>
      <c r="M15" s="86">
        <v>19500</v>
      </c>
      <c r="N15" s="86">
        <v>17532</v>
      </c>
      <c r="O15" s="86">
        <v>14610</v>
      </c>
      <c r="P15" s="87"/>
      <c r="Q15" s="41" t="s">
        <v>1194</v>
      </c>
    </row>
    <row r="16" spans="2:17" ht="78" customHeight="1">
      <c r="B16" s="82"/>
      <c r="C16" s="83" t="s">
        <v>843</v>
      </c>
      <c r="D16" s="84" t="s">
        <v>522</v>
      </c>
      <c r="E16" s="85"/>
      <c r="F16" s="84" t="s">
        <v>45</v>
      </c>
      <c r="G16" s="84" t="s">
        <v>19</v>
      </c>
      <c r="H16" s="84" t="s">
        <v>844</v>
      </c>
      <c r="I16" s="84" t="s">
        <v>31</v>
      </c>
      <c r="J16" s="84" t="s">
        <v>55</v>
      </c>
      <c r="K16" s="84" t="s">
        <v>845</v>
      </c>
      <c r="L16" s="85"/>
      <c r="M16" s="86">
        <v>18700</v>
      </c>
      <c r="N16" s="86">
        <v>16819.2</v>
      </c>
      <c r="O16" s="86">
        <v>14016</v>
      </c>
      <c r="P16" s="87"/>
      <c r="Q16" s="41" t="s">
        <v>1194</v>
      </c>
    </row>
    <row r="17" spans="2:17" ht="81" customHeight="1">
      <c r="B17" s="14"/>
      <c r="C17" s="26" t="s">
        <v>515</v>
      </c>
      <c r="D17" s="8" t="s">
        <v>522</v>
      </c>
      <c r="E17" s="4"/>
      <c r="F17" s="8" t="s">
        <v>57</v>
      </c>
      <c r="G17" s="8" t="s">
        <v>20</v>
      </c>
      <c r="H17" s="8" t="s">
        <v>47</v>
      </c>
      <c r="I17" s="8" t="s">
        <v>27</v>
      </c>
      <c r="J17" s="8" t="s">
        <v>426</v>
      </c>
      <c r="K17" s="8" t="s">
        <v>669</v>
      </c>
      <c r="L17" s="4"/>
      <c r="M17" s="64">
        <v>19790</v>
      </c>
      <c r="N17" s="64">
        <v>19789.889999999996</v>
      </c>
      <c r="O17" s="64">
        <v>17208.599999999999</v>
      </c>
    </row>
    <row r="18" spans="2:17" ht="74.25" customHeight="1">
      <c r="B18" s="14"/>
      <c r="C18" s="26" t="s">
        <v>53</v>
      </c>
      <c r="D18" s="8" t="s">
        <v>522</v>
      </c>
      <c r="E18" s="4"/>
      <c r="F18" s="8" t="s">
        <v>57</v>
      </c>
      <c r="G18" s="8" t="s">
        <v>20</v>
      </c>
      <c r="H18" s="8" t="s">
        <v>59</v>
      </c>
      <c r="I18" s="8" t="s">
        <v>46</v>
      </c>
      <c r="J18" s="8" t="s">
        <v>56</v>
      </c>
      <c r="K18" s="8" t="s">
        <v>670</v>
      </c>
      <c r="L18" s="4"/>
      <c r="M18" s="64">
        <v>20790</v>
      </c>
      <c r="N18" s="64">
        <v>20789.699999999997</v>
      </c>
      <c r="O18" s="64">
        <v>18078</v>
      </c>
    </row>
    <row r="19" spans="2:17" ht="84" customHeight="1">
      <c r="B19" s="82"/>
      <c r="C19" s="83" t="s">
        <v>508</v>
      </c>
      <c r="D19" s="84" t="s">
        <v>522</v>
      </c>
      <c r="E19" s="85"/>
      <c r="F19" s="84" t="s">
        <v>57</v>
      </c>
      <c r="G19" s="84" t="s">
        <v>20</v>
      </c>
      <c r="H19" s="84" t="s">
        <v>59</v>
      </c>
      <c r="I19" s="84" t="s">
        <v>46</v>
      </c>
      <c r="J19" s="84" t="s">
        <v>842</v>
      </c>
      <c r="K19" s="84" t="s">
        <v>671</v>
      </c>
      <c r="L19" s="85"/>
      <c r="M19" s="86">
        <v>28600</v>
      </c>
      <c r="N19" s="86">
        <v>25704</v>
      </c>
      <c r="O19" s="86">
        <v>21420</v>
      </c>
      <c r="P19" s="87"/>
      <c r="Q19" s="41" t="s">
        <v>1194</v>
      </c>
    </row>
    <row r="20" spans="2:17" ht="79.5" customHeight="1">
      <c r="B20" s="14"/>
      <c r="C20" s="26" t="s">
        <v>514</v>
      </c>
      <c r="D20" s="8" t="s">
        <v>522</v>
      </c>
      <c r="E20" s="4"/>
      <c r="F20" s="8" t="s">
        <v>57</v>
      </c>
      <c r="G20" s="8" t="s">
        <v>20</v>
      </c>
      <c r="H20" s="8" t="s">
        <v>47</v>
      </c>
      <c r="I20" s="8" t="s">
        <v>31</v>
      </c>
      <c r="J20" s="8" t="s">
        <v>575</v>
      </c>
      <c r="K20" s="8" t="s">
        <v>672</v>
      </c>
      <c r="L20" s="4"/>
      <c r="M20" s="64">
        <v>25200</v>
      </c>
      <c r="N20" s="64">
        <v>22651.200000000001</v>
      </c>
      <c r="O20" s="64">
        <v>18876</v>
      </c>
    </row>
    <row r="21" spans="2:17" ht="82.5" customHeight="1">
      <c r="B21" s="14"/>
      <c r="C21" s="26" t="s">
        <v>572</v>
      </c>
      <c r="D21" s="8" t="s">
        <v>522</v>
      </c>
      <c r="E21" s="4"/>
      <c r="F21" s="8" t="s">
        <v>573</v>
      </c>
      <c r="G21" s="8" t="s">
        <v>574</v>
      </c>
      <c r="H21" s="8" t="s">
        <v>59</v>
      </c>
      <c r="I21" s="8" t="s">
        <v>31</v>
      </c>
      <c r="J21" s="8" t="s">
        <v>575</v>
      </c>
      <c r="K21" s="8" t="s">
        <v>590</v>
      </c>
      <c r="L21" s="4"/>
      <c r="M21" s="64">
        <v>34400</v>
      </c>
      <c r="N21" s="64">
        <v>30960</v>
      </c>
      <c r="O21" s="64">
        <v>25800</v>
      </c>
    </row>
    <row r="22" spans="2:17" ht="83.25" customHeight="1">
      <c r="B22" s="14"/>
      <c r="C22" s="26" t="s">
        <v>54</v>
      </c>
      <c r="D22" s="8" t="s">
        <v>522</v>
      </c>
      <c r="E22" s="4"/>
      <c r="F22" s="8" t="s">
        <v>58</v>
      </c>
      <c r="G22" s="8" t="s">
        <v>34</v>
      </c>
      <c r="H22" s="8" t="s">
        <v>59</v>
      </c>
      <c r="I22" s="8" t="s">
        <v>31</v>
      </c>
      <c r="J22" s="8" t="s">
        <v>76</v>
      </c>
      <c r="K22" s="8" t="s">
        <v>673</v>
      </c>
      <c r="L22" s="4"/>
      <c r="M22" s="64">
        <v>35000</v>
      </c>
      <c r="N22" s="64">
        <v>34999.962499999994</v>
      </c>
      <c r="O22" s="64">
        <v>30434.749999999996</v>
      </c>
    </row>
    <row r="23" spans="2:17" ht="84.75" customHeight="1">
      <c r="B23" s="14"/>
      <c r="C23" s="26" t="s">
        <v>420</v>
      </c>
      <c r="D23" s="8" t="s">
        <v>522</v>
      </c>
      <c r="E23" s="4"/>
      <c r="F23" s="8" t="s">
        <v>57</v>
      </c>
      <c r="G23" s="8" t="s">
        <v>20</v>
      </c>
      <c r="H23" s="8" t="s">
        <v>59</v>
      </c>
      <c r="I23" s="8" t="s">
        <v>31</v>
      </c>
      <c r="J23" s="8" t="s">
        <v>421</v>
      </c>
      <c r="K23" s="8" t="s">
        <v>674</v>
      </c>
      <c r="L23" s="4"/>
      <c r="M23" s="64">
        <v>42000</v>
      </c>
      <c r="N23" s="64">
        <v>41999.954999999994</v>
      </c>
      <c r="O23" s="64">
        <v>36521.699999999997</v>
      </c>
    </row>
    <row r="24" spans="2:17" ht="82.5" customHeight="1">
      <c r="B24" s="14"/>
      <c r="C24" s="26" t="s">
        <v>509</v>
      </c>
      <c r="D24" s="8" t="s">
        <v>522</v>
      </c>
      <c r="E24" s="4"/>
      <c r="F24" s="8" t="s">
        <v>57</v>
      </c>
      <c r="G24" s="8" t="s">
        <v>20</v>
      </c>
      <c r="H24" s="8" t="s">
        <v>47</v>
      </c>
      <c r="I24" s="8" t="s">
        <v>31</v>
      </c>
      <c r="J24" s="8" t="s">
        <v>421</v>
      </c>
      <c r="K24" s="8" t="s">
        <v>1058</v>
      </c>
      <c r="L24" s="4"/>
      <c r="M24" s="64">
        <v>52000</v>
      </c>
      <c r="N24" s="64">
        <v>46800</v>
      </c>
      <c r="O24" s="64">
        <v>39000</v>
      </c>
    </row>
    <row r="25" spans="2:17" ht="2.25" customHeight="1"/>
    <row r="26" spans="2:17" ht="18" customHeight="1">
      <c r="B26" s="100" t="s">
        <v>10</v>
      </c>
      <c r="C26" s="100"/>
      <c r="D26" s="100"/>
      <c r="E26" s="20"/>
      <c r="F26" s="20"/>
      <c r="G26" s="20"/>
      <c r="H26" s="20"/>
      <c r="I26" s="20"/>
      <c r="J26" s="20"/>
      <c r="K26" s="20"/>
      <c r="L26" s="20"/>
      <c r="M26" s="19"/>
      <c r="N26" s="19"/>
      <c r="O26" s="19"/>
    </row>
    <row r="27" spans="2:17" ht="2.25" customHeight="1">
      <c r="B27" s="3"/>
      <c r="C27" s="3"/>
      <c r="D27" s="3"/>
      <c r="E27" s="3"/>
      <c r="F27" s="3"/>
      <c r="G27" s="3"/>
      <c r="H27" s="3"/>
      <c r="I27" s="3"/>
      <c r="J27" s="3"/>
      <c r="K27" s="3"/>
      <c r="L27" s="3"/>
      <c r="M27" s="3"/>
      <c r="N27" s="3"/>
      <c r="O27" s="3"/>
    </row>
    <row r="28" spans="2:17" ht="13.5" customHeight="1">
      <c r="B28" s="49" t="s">
        <v>1</v>
      </c>
      <c r="C28" s="49" t="s">
        <v>2</v>
      </c>
      <c r="D28" s="49" t="s">
        <v>3</v>
      </c>
      <c r="E28" s="3"/>
      <c r="F28" s="101" t="s">
        <v>0</v>
      </c>
      <c r="G28" s="101"/>
      <c r="H28" s="101"/>
      <c r="I28" s="101"/>
      <c r="J28" s="101"/>
      <c r="K28" s="101"/>
      <c r="L28" s="3"/>
      <c r="M28" s="48" t="s">
        <v>11</v>
      </c>
      <c r="N28" s="48" t="s">
        <v>441</v>
      </c>
      <c r="O28" s="48" t="s">
        <v>626</v>
      </c>
    </row>
    <row r="29" spans="2:17" ht="81" customHeight="1">
      <c r="B29" s="82"/>
      <c r="C29" s="83" t="s">
        <v>62</v>
      </c>
      <c r="D29" s="84" t="s">
        <v>523</v>
      </c>
      <c r="E29" s="85"/>
      <c r="F29" s="84" t="s">
        <v>45</v>
      </c>
      <c r="G29" s="84" t="s">
        <v>19</v>
      </c>
      <c r="H29" s="84" t="s">
        <v>47</v>
      </c>
      <c r="I29" s="84" t="s">
        <v>31</v>
      </c>
      <c r="J29" s="84" t="s">
        <v>63</v>
      </c>
      <c r="K29" s="84" t="s">
        <v>675</v>
      </c>
      <c r="L29" s="85"/>
      <c r="M29" s="86">
        <v>15300</v>
      </c>
      <c r="N29" s="86">
        <v>15300.002499999997</v>
      </c>
      <c r="O29" s="86">
        <v>13304.349999999999</v>
      </c>
      <c r="P29" s="87"/>
      <c r="Q29" s="41" t="s">
        <v>1194</v>
      </c>
    </row>
    <row r="30" spans="2:17" ht="77.25" customHeight="1">
      <c r="B30" s="14"/>
      <c r="C30" s="26" t="s">
        <v>676</v>
      </c>
      <c r="D30" s="8" t="s">
        <v>523</v>
      </c>
      <c r="E30" s="4"/>
      <c r="F30" s="8" t="s">
        <v>57</v>
      </c>
      <c r="G30" s="8" t="s">
        <v>20</v>
      </c>
      <c r="H30" s="8" t="s">
        <v>47</v>
      </c>
      <c r="I30" s="8" t="s">
        <v>31</v>
      </c>
      <c r="J30" s="8" t="s">
        <v>677</v>
      </c>
      <c r="K30" s="8" t="s">
        <v>807</v>
      </c>
      <c r="L30" s="4"/>
      <c r="M30" s="64">
        <v>20400</v>
      </c>
      <c r="N30" s="64">
        <v>18360</v>
      </c>
      <c r="O30" s="64">
        <v>15300</v>
      </c>
    </row>
    <row r="31" spans="2:17" ht="86.25" customHeight="1">
      <c r="B31" s="82"/>
      <c r="C31" s="83" t="s">
        <v>61</v>
      </c>
      <c r="D31" s="84" t="s">
        <v>523</v>
      </c>
      <c r="E31" s="85"/>
      <c r="F31" s="84" t="s">
        <v>57</v>
      </c>
      <c r="G31" s="84" t="s">
        <v>20</v>
      </c>
      <c r="H31" s="84" t="s">
        <v>59</v>
      </c>
      <c r="I31" s="84" t="s">
        <v>31</v>
      </c>
      <c r="J31" s="84" t="s">
        <v>56</v>
      </c>
      <c r="K31" s="84" t="s">
        <v>678</v>
      </c>
      <c r="L31" s="85"/>
      <c r="M31" s="86">
        <v>28600</v>
      </c>
      <c r="N31" s="86">
        <v>25704</v>
      </c>
      <c r="O31" s="86">
        <v>21420</v>
      </c>
      <c r="P31" s="87"/>
      <c r="Q31" s="41" t="s">
        <v>1194</v>
      </c>
    </row>
    <row r="32" spans="2:17" ht="80.25" customHeight="1">
      <c r="B32" s="14"/>
      <c r="C32" s="26" t="s">
        <v>534</v>
      </c>
      <c r="D32" s="8" t="s">
        <v>523</v>
      </c>
      <c r="E32" s="4"/>
      <c r="F32" s="8" t="s">
        <v>533</v>
      </c>
      <c r="G32" s="8" t="s">
        <v>20</v>
      </c>
      <c r="H32" s="8" t="s">
        <v>47</v>
      </c>
      <c r="I32" s="8" t="s">
        <v>31</v>
      </c>
      <c r="J32" s="8" t="s">
        <v>56</v>
      </c>
      <c r="K32" s="8" t="s">
        <v>679</v>
      </c>
      <c r="L32" s="4"/>
      <c r="M32" s="64">
        <v>25200</v>
      </c>
      <c r="N32" s="64">
        <v>22651.200000000001</v>
      </c>
      <c r="O32" s="64">
        <v>18876</v>
      </c>
    </row>
    <row r="33" spans="2:17" ht="80.25" customHeight="1">
      <c r="B33" s="14"/>
      <c r="C33" s="26" t="s">
        <v>576</v>
      </c>
      <c r="D33" s="8" t="s">
        <v>523</v>
      </c>
      <c r="E33" s="4"/>
      <c r="F33" s="8" t="s">
        <v>573</v>
      </c>
      <c r="G33" s="8" t="s">
        <v>574</v>
      </c>
      <c r="H33" s="8" t="s">
        <v>59</v>
      </c>
      <c r="I33" s="8" t="s">
        <v>31</v>
      </c>
      <c r="J33" s="8" t="s">
        <v>575</v>
      </c>
      <c r="K33" s="8" t="s">
        <v>577</v>
      </c>
      <c r="L33" s="4"/>
      <c r="M33" s="64">
        <v>34400</v>
      </c>
      <c r="N33" s="64">
        <v>30960</v>
      </c>
      <c r="O33" s="64">
        <v>25800</v>
      </c>
    </row>
    <row r="34" spans="2:17" ht="81" customHeight="1">
      <c r="B34" s="14"/>
      <c r="C34" s="26" t="s">
        <v>60</v>
      </c>
      <c r="D34" s="8" t="s">
        <v>523</v>
      </c>
      <c r="E34" s="4"/>
      <c r="F34" s="8" t="s">
        <v>58</v>
      </c>
      <c r="G34" s="8" t="s">
        <v>34</v>
      </c>
      <c r="H34" s="8" t="s">
        <v>59</v>
      </c>
      <c r="I34" s="8" t="s">
        <v>31</v>
      </c>
      <c r="J34" s="8" t="s">
        <v>77</v>
      </c>
      <c r="K34" s="8" t="s">
        <v>680</v>
      </c>
      <c r="L34" s="4"/>
      <c r="M34" s="64">
        <v>35000</v>
      </c>
      <c r="N34" s="64">
        <v>34999.962499999994</v>
      </c>
      <c r="O34" s="64">
        <v>30434.749999999996</v>
      </c>
    </row>
    <row r="35" spans="2:17" ht="78.75" customHeight="1">
      <c r="B35" s="14"/>
      <c r="C35" s="26" t="s">
        <v>422</v>
      </c>
      <c r="D35" s="8" t="s">
        <v>523</v>
      </c>
      <c r="E35" s="4"/>
      <c r="F35" s="8" t="s">
        <v>57</v>
      </c>
      <c r="G35" s="8" t="s">
        <v>20</v>
      </c>
      <c r="H35" s="8" t="s">
        <v>59</v>
      </c>
      <c r="I35" s="8" t="s">
        <v>31</v>
      </c>
      <c r="J35" s="8" t="s">
        <v>421</v>
      </c>
      <c r="K35" s="8" t="s">
        <v>680</v>
      </c>
      <c r="L35" s="4"/>
      <c r="M35" s="64">
        <v>42000</v>
      </c>
      <c r="N35" s="64">
        <v>41999.954999999994</v>
      </c>
      <c r="O35" s="64">
        <v>36521.699999999997</v>
      </c>
    </row>
    <row r="36" spans="2:17" ht="83.25" customHeight="1">
      <c r="B36" s="14"/>
      <c r="C36" s="26" t="s">
        <v>532</v>
      </c>
      <c r="D36" s="8" t="s">
        <v>523</v>
      </c>
      <c r="E36" s="4"/>
      <c r="F36" s="8" t="s">
        <v>57</v>
      </c>
      <c r="G36" s="8" t="s">
        <v>20</v>
      </c>
      <c r="H36" s="8" t="s">
        <v>47</v>
      </c>
      <c r="I36" s="8" t="s">
        <v>31</v>
      </c>
      <c r="J36" s="8" t="s">
        <v>421</v>
      </c>
      <c r="K36" s="8" t="s">
        <v>1059</v>
      </c>
      <c r="L36" s="4"/>
      <c r="M36" s="64">
        <v>52000</v>
      </c>
      <c r="N36" s="64">
        <v>46800</v>
      </c>
      <c r="O36" s="64">
        <v>39000</v>
      </c>
    </row>
    <row r="37" spans="2:17" ht="2.25" customHeight="1"/>
    <row r="38" spans="2:17" ht="18" customHeight="1">
      <c r="B38" s="100" t="s">
        <v>681</v>
      </c>
      <c r="C38" s="100"/>
      <c r="D38" s="100"/>
      <c r="E38" s="100"/>
      <c r="F38" s="65"/>
      <c r="G38" s="65"/>
      <c r="H38" s="65"/>
      <c r="I38" s="65"/>
      <c r="J38" s="65"/>
      <c r="K38" s="20"/>
      <c r="L38" s="20"/>
      <c r="M38" s="19"/>
      <c r="N38" s="19"/>
      <c r="O38" s="19"/>
    </row>
    <row r="39" spans="2:17" ht="2.25" customHeight="1">
      <c r="B39" s="3"/>
      <c r="C39" s="3"/>
      <c r="D39" s="3"/>
      <c r="E39" s="3"/>
      <c r="F39" s="3"/>
      <c r="G39" s="3"/>
      <c r="H39" s="3"/>
      <c r="I39" s="3"/>
      <c r="J39" s="3"/>
      <c r="K39" s="3"/>
      <c r="L39" s="3"/>
      <c r="M39" s="3"/>
      <c r="N39" s="3"/>
      <c r="O39" s="3"/>
    </row>
    <row r="40" spans="2:17" ht="13.9" customHeight="1">
      <c r="B40" s="49" t="s">
        <v>1</v>
      </c>
      <c r="C40" s="49" t="s">
        <v>2</v>
      </c>
      <c r="D40" s="49" t="s">
        <v>3</v>
      </c>
      <c r="E40" s="3"/>
      <c r="F40" s="101" t="s">
        <v>0</v>
      </c>
      <c r="G40" s="101"/>
      <c r="H40" s="101"/>
      <c r="I40" s="101"/>
      <c r="J40" s="101"/>
      <c r="K40" s="101"/>
      <c r="L40" s="3"/>
      <c r="M40" s="48" t="s">
        <v>11</v>
      </c>
      <c r="N40" s="48" t="s">
        <v>441</v>
      </c>
      <c r="O40" s="48" t="s">
        <v>626</v>
      </c>
    </row>
    <row r="41" spans="2:17" ht="170.25" customHeight="1">
      <c r="B41" s="82"/>
      <c r="C41" s="83" t="s">
        <v>1169</v>
      </c>
      <c r="D41" s="84" t="s">
        <v>682</v>
      </c>
      <c r="E41" s="85"/>
      <c r="F41" s="84" t="s">
        <v>82</v>
      </c>
      <c r="G41" s="84" t="s">
        <v>20</v>
      </c>
      <c r="H41" s="84" t="s">
        <v>59</v>
      </c>
      <c r="I41" s="84" t="s">
        <v>683</v>
      </c>
      <c r="J41" s="84" t="s">
        <v>684</v>
      </c>
      <c r="K41" s="84" t="s">
        <v>685</v>
      </c>
      <c r="L41" s="85"/>
      <c r="M41" s="86">
        <v>154800</v>
      </c>
      <c r="N41" s="86">
        <v>139320</v>
      </c>
      <c r="O41" s="86">
        <v>116100</v>
      </c>
      <c r="P41" s="87"/>
      <c r="Q41" s="99" t="s">
        <v>1194</v>
      </c>
    </row>
    <row r="42" spans="2:17" ht="47.25" customHeight="1">
      <c r="B42" s="14"/>
      <c r="C42" s="26" t="s">
        <v>649</v>
      </c>
      <c r="D42" s="8" t="s">
        <v>83</v>
      </c>
      <c r="E42" s="4"/>
      <c r="F42" s="8"/>
      <c r="G42" s="8"/>
      <c r="H42" s="8"/>
      <c r="I42" s="8"/>
      <c r="J42" s="8"/>
      <c r="K42" s="8" t="s">
        <v>686</v>
      </c>
      <c r="L42" s="4"/>
      <c r="M42" s="64">
        <v>7650</v>
      </c>
      <c r="N42" s="64">
        <v>6883.2</v>
      </c>
      <c r="O42" s="64">
        <v>5736</v>
      </c>
    </row>
    <row r="43" spans="2:17" ht="40.15" customHeight="1">
      <c r="B43" s="14"/>
      <c r="C43" s="26" t="s">
        <v>651</v>
      </c>
      <c r="D43" s="8" t="s">
        <v>85</v>
      </c>
      <c r="E43" s="4"/>
      <c r="F43" s="8"/>
      <c r="G43" s="8"/>
      <c r="H43" s="8"/>
      <c r="I43" s="8"/>
      <c r="J43" s="8"/>
      <c r="K43" s="8" t="s">
        <v>687</v>
      </c>
      <c r="L43" s="4"/>
      <c r="M43" s="64">
        <v>11120</v>
      </c>
      <c r="N43" s="64">
        <v>10008</v>
      </c>
      <c r="O43" s="64">
        <v>8340</v>
      </c>
    </row>
    <row r="44" spans="2:17" ht="39" customHeight="1">
      <c r="B44" s="14"/>
      <c r="C44" s="26" t="s">
        <v>650</v>
      </c>
      <c r="D44" s="8" t="s">
        <v>84</v>
      </c>
      <c r="E44" s="4"/>
      <c r="F44" s="8"/>
      <c r="G44" s="8"/>
      <c r="H44" s="8"/>
      <c r="I44" s="8"/>
      <c r="J44" s="8"/>
      <c r="K44" s="8" t="s">
        <v>511</v>
      </c>
      <c r="L44" s="4"/>
      <c r="M44" s="64">
        <v>11120</v>
      </c>
      <c r="N44" s="64">
        <v>10008</v>
      </c>
      <c r="O44" s="64">
        <v>8340</v>
      </c>
    </row>
    <row r="45" spans="2:17" ht="2.25" customHeight="1"/>
    <row r="46" spans="2:17" ht="18" customHeight="1">
      <c r="B46" s="100" t="s">
        <v>12</v>
      </c>
      <c r="C46" s="100"/>
      <c r="D46" s="100"/>
      <c r="E46" s="20"/>
      <c r="F46" s="20"/>
      <c r="G46" s="20"/>
      <c r="H46" s="20"/>
      <c r="I46" s="20"/>
      <c r="J46" s="20"/>
      <c r="K46" s="20"/>
      <c r="L46" s="20"/>
      <c r="M46" s="19"/>
      <c r="N46" s="19"/>
      <c r="O46" s="19"/>
    </row>
    <row r="47" spans="2:17" ht="2.25" customHeight="1">
      <c r="B47" s="3"/>
      <c r="C47" s="3"/>
      <c r="D47" s="3"/>
      <c r="E47" s="3"/>
      <c r="F47" s="3"/>
      <c r="G47" s="3"/>
      <c r="H47" s="3"/>
      <c r="I47" s="3"/>
      <c r="J47" s="3"/>
      <c r="K47" s="3"/>
      <c r="L47" s="3"/>
      <c r="M47" s="3"/>
      <c r="N47" s="3"/>
      <c r="O47" s="3"/>
    </row>
    <row r="48" spans="2:17" ht="13.5" customHeight="1">
      <c r="B48" s="49" t="s">
        <v>1</v>
      </c>
      <c r="C48" s="49" t="s">
        <v>2</v>
      </c>
      <c r="D48" s="49" t="s">
        <v>3</v>
      </c>
      <c r="E48" s="3"/>
      <c r="F48" s="101" t="s">
        <v>0</v>
      </c>
      <c r="G48" s="101"/>
      <c r="H48" s="101"/>
      <c r="I48" s="101"/>
      <c r="J48" s="101"/>
      <c r="K48" s="101"/>
      <c r="L48" s="3"/>
      <c r="M48" s="48" t="s">
        <v>11</v>
      </c>
      <c r="N48" s="48" t="s">
        <v>441</v>
      </c>
      <c r="O48" s="48" t="s">
        <v>626</v>
      </c>
    </row>
    <row r="49" spans="2:17" ht="88.5" customHeight="1">
      <c r="B49" s="14"/>
      <c r="C49" s="26" t="s">
        <v>39</v>
      </c>
      <c r="D49" s="8" t="s">
        <v>542</v>
      </c>
      <c r="E49" s="4"/>
      <c r="F49" s="8" t="s">
        <v>5</v>
      </c>
      <c r="G49" s="8" t="s">
        <v>66</v>
      </c>
      <c r="H49" s="8" t="s">
        <v>28</v>
      </c>
      <c r="I49" s="8" t="s">
        <v>155</v>
      </c>
      <c r="J49" s="8" t="s">
        <v>529</v>
      </c>
      <c r="K49" s="8" t="s">
        <v>688</v>
      </c>
      <c r="L49" s="4"/>
      <c r="M49" s="64">
        <v>18500</v>
      </c>
      <c r="N49" s="64">
        <v>16646.399999999998</v>
      </c>
      <c r="O49" s="64">
        <v>13872</v>
      </c>
    </row>
    <row r="50" spans="2:17" ht="88.5" customHeight="1">
      <c r="B50" s="14"/>
      <c r="C50" s="26" t="s">
        <v>74</v>
      </c>
      <c r="D50" s="8" t="s">
        <v>542</v>
      </c>
      <c r="E50" s="4"/>
      <c r="F50" s="8" t="s">
        <v>5</v>
      </c>
      <c r="G50" s="8" t="s">
        <v>66</v>
      </c>
      <c r="H50" s="8" t="s">
        <v>28</v>
      </c>
      <c r="I50" s="8" t="s">
        <v>156</v>
      </c>
      <c r="J50" s="8" t="s">
        <v>529</v>
      </c>
      <c r="K50" s="8" t="s">
        <v>692</v>
      </c>
      <c r="L50" s="4"/>
      <c r="M50" s="64">
        <v>31900</v>
      </c>
      <c r="N50" s="64">
        <v>28699.200000000001</v>
      </c>
      <c r="O50" s="64">
        <v>23916</v>
      </c>
    </row>
    <row r="51" spans="2:17" ht="84" customHeight="1">
      <c r="B51" s="14"/>
      <c r="C51" s="26" t="s">
        <v>689</v>
      </c>
      <c r="D51" s="8" t="s">
        <v>542</v>
      </c>
      <c r="E51" s="4"/>
      <c r="F51" s="8" t="s">
        <v>5</v>
      </c>
      <c r="G51" s="8" t="s">
        <v>690</v>
      </c>
      <c r="H51" s="8" t="s">
        <v>28</v>
      </c>
      <c r="I51" s="8" t="s">
        <v>155</v>
      </c>
      <c r="J51" s="8" t="s">
        <v>529</v>
      </c>
      <c r="K51" s="8" t="s">
        <v>691</v>
      </c>
      <c r="L51" s="4"/>
      <c r="M51" s="64">
        <v>19500</v>
      </c>
      <c r="N51" s="64">
        <v>17380.8</v>
      </c>
      <c r="O51" s="64">
        <v>14484</v>
      </c>
    </row>
    <row r="52" spans="2:17" ht="92.25" customHeight="1">
      <c r="B52" s="14"/>
      <c r="C52" s="26" t="s">
        <v>861</v>
      </c>
      <c r="D52" s="8" t="s">
        <v>542</v>
      </c>
      <c r="E52" s="4"/>
      <c r="F52" s="8" t="s">
        <v>5</v>
      </c>
      <c r="G52" s="8" t="s">
        <v>690</v>
      </c>
      <c r="H52" s="8" t="s">
        <v>28</v>
      </c>
      <c r="I52" s="8" t="s">
        <v>156</v>
      </c>
      <c r="J52" s="8" t="s">
        <v>529</v>
      </c>
      <c r="K52" s="8" t="s">
        <v>864</v>
      </c>
      <c r="L52" s="4"/>
      <c r="M52" s="64">
        <v>33300</v>
      </c>
      <c r="N52" s="64">
        <v>29952</v>
      </c>
      <c r="O52" s="64">
        <v>24960</v>
      </c>
    </row>
    <row r="53" spans="2:17" ht="84.75" customHeight="1">
      <c r="B53" s="14"/>
      <c r="C53" s="26" t="s">
        <v>579</v>
      </c>
      <c r="D53" s="8" t="s">
        <v>542</v>
      </c>
      <c r="E53" s="4"/>
      <c r="F53" s="8" t="s">
        <v>5</v>
      </c>
      <c r="G53" s="8" t="s">
        <v>580</v>
      </c>
      <c r="H53" s="8" t="s">
        <v>51</v>
      </c>
      <c r="I53" s="8" t="s">
        <v>705</v>
      </c>
      <c r="J53" s="8" t="s">
        <v>581</v>
      </c>
      <c r="K53" s="8" t="s">
        <v>591</v>
      </c>
      <c r="L53" s="4"/>
      <c r="M53" s="64">
        <v>33200</v>
      </c>
      <c r="N53" s="64">
        <v>29808</v>
      </c>
      <c r="O53" s="64">
        <v>24840</v>
      </c>
    </row>
    <row r="54" spans="2:17" ht="87" customHeight="1">
      <c r="B54" s="14"/>
      <c r="C54" s="26" t="s">
        <v>40</v>
      </c>
      <c r="D54" s="8" t="s">
        <v>542</v>
      </c>
      <c r="E54" s="4"/>
      <c r="F54" s="8" t="s">
        <v>7</v>
      </c>
      <c r="G54" s="8" t="s">
        <v>67</v>
      </c>
      <c r="H54" s="8" t="s">
        <v>29</v>
      </c>
      <c r="I54" s="8" t="s">
        <v>155</v>
      </c>
      <c r="J54" s="8" t="s">
        <v>529</v>
      </c>
      <c r="K54" s="8" t="s">
        <v>693</v>
      </c>
      <c r="L54" s="4"/>
      <c r="M54" s="64">
        <v>23200</v>
      </c>
      <c r="N54" s="64">
        <v>20880</v>
      </c>
      <c r="O54" s="64">
        <v>17400</v>
      </c>
    </row>
    <row r="55" spans="2:17" ht="84" customHeight="1">
      <c r="B55" s="14"/>
      <c r="C55" s="26" t="s">
        <v>75</v>
      </c>
      <c r="D55" s="8" t="s">
        <v>542</v>
      </c>
      <c r="E55" s="4"/>
      <c r="F55" s="8" t="s">
        <v>7</v>
      </c>
      <c r="G55" s="8" t="s">
        <v>67</v>
      </c>
      <c r="H55" s="8" t="s">
        <v>29</v>
      </c>
      <c r="I55" s="8" t="s">
        <v>157</v>
      </c>
      <c r="J55" s="8" t="s">
        <v>529</v>
      </c>
      <c r="K55" s="8" t="s">
        <v>697</v>
      </c>
      <c r="L55" s="4"/>
      <c r="M55" s="64">
        <v>50900</v>
      </c>
      <c r="N55" s="64">
        <v>45792</v>
      </c>
      <c r="O55" s="64">
        <v>38160</v>
      </c>
    </row>
    <row r="56" spans="2:17" ht="88.5" customHeight="1">
      <c r="B56" s="14"/>
      <c r="C56" s="26" t="s">
        <v>694</v>
      </c>
      <c r="D56" s="8" t="s">
        <v>542</v>
      </c>
      <c r="E56" s="4"/>
      <c r="F56" s="8" t="s">
        <v>7</v>
      </c>
      <c r="G56" s="8" t="s">
        <v>695</v>
      </c>
      <c r="H56" s="8" t="s">
        <v>29</v>
      </c>
      <c r="I56" s="8" t="s">
        <v>155</v>
      </c>
      <c r="J56" s="8" t="s">
        <v>529</v>
      </c>
      <c r="K56" s="8" t="s">
        <v>696</v>
      </c>
      <c r="L56" s="4"/>
      <c r="M56" s="64">
        <v>24400</v>
      </c>
      <c r="N56" s="64">
        <v>21960</v>
      </c>
      <c r="O56" s="64">
        <v>18300</v>
      </c>
    </row>
    <row r="57" spans="2:17" ht="99.75" customHeight="1">
      <c r="B57" s="14"/>
      <c r="C57" s="26" t="s">
        <v>862</v>
      </c>
      <c r="D57" s="8" t="s">
        <v>542</v>
      </c>
      <c r="E57" s="4"/>
      <c r="F57" s="8" t="s">
        <v>7</v>
      </c>
      <c r="G57" s="8" t="s">
        <v>695</v>
      </c>
      <c r="H57" s="8" t="s">
        <v>29</v>
      </c>
      <c r="I57" s="8" t="s">
        <v>157</v>
      </c>
      <c r="J57" s="8" t="s">
        <v>529</v>
      </c>
      <c r="K57" s="8" t="s">
        <v>863</v>
      </c>
      <c r="L57" s="4"/>
      <c r="M57" s="64">
        <v>52600</v>
      </c>
      <c r="N57" s="64">
        <v>47304</v>
      </c>
      <c r="O57" s="64">
        <v>39420</v>
      </c>
    </row>
    <row r="58" spans="2:17" ht="78" customHeight="1">
      <c r="B58" s="82"/>
      <c r="C58" s="83" t="s">
        <v>582</v>
      </c>
      <c r="D58" s="84" t="s">
        <v>542</v>
      </c>
      <c r="E58" s="85"/>
      <c r="F58" s="84" t="s">
        <v>698</v>
      </c>
      <c r="G58" s="84" t="s">
        <v>583</v>
      </c>
      <c r="H58" s="84" t="s">
        <v>52</v>
      </c>
      <c r="I58" s="84" t="s">
        <v>705</v>
      </c>
      <c r="J58" s="84" t="s">
        <v>581</v>
      </c>
      <c r="K58" s="84" t="s">
        <v>592</v>
      </c>
      <c r="L58" s="85"/>
      <c r="M58" s="86">
        <v>36700</v>
      </c>
      <c r="N58" s="86">
        <v>33004.799999999996</v>
      </c>
      <c r="O58" s="86">
        <v>27504</v>
      </c>
      <c r="P58" s="87"/>
      <c r="Q58" s="41" t="s">
        <v>1194</v>
      </c>
    </row>
    <row r="59" spans="2:17" ht="78" customHeight="1">
      <c r="B59" s="82"/>
      <c r="C59" s="83" t="s">
        <v>584</v>
      </c>
      <c r="D59" s="84" t="s">
        <v>542</v>
      </c>
      <c r="E59" s="85"/>
      <c r="F59" s="84" t="s">
        <v>698</v>
      </c>
      <c r="G59" s="84" t="s">
        <v>583</v>
      </c>
      <c r="H59" s="84" t="s">
        <v>52</v>
      </c>
      <c r="I59" s="84" t="s">
        <v>705</v>
      </c>
      <c r="J59" s="84" t="s">
        <v>585</v>
      </c>
      <c r="K59" s="84" t="s">
        <v>593</v>
      </c>
      <c r="L59" s="85"/>
      <c r="M59" s="86">
        <v>45200</v>
      </c>
      <c r="N59" s="86">
        <v>40680</v>
      </c>
      <c r="O59" s="86">
        <v>33900</v>
      </c>
      <c r="Q59" s="41" t="s">
        <v>1194</v>
      </c>
    </row>
    <row r="60" spans="2:17" ht="105" customHeight="1">
      <c r="B60" s="14"/>
      <c r="C60" s="26" t="s">
        <v>812</v>
      </c>
      <c r="D60" s="8" t="s">
        <v>542</v>
      </c>
      <c r="E60" s="4"/>
      <c r="F60" s="8" t="s">
        <v>698</v>
      </c>
      <c r="G60" s="8" t="s">
        <v>583</v>
      </c>
      <c r="H60" s="8" t="s">
        <v>52</v>
      </c>
      <c r="I60" s="8" t="s">
        <v>813</v>
      </c>
      <c r="J60" s="8" t="s">
        <v>585</v>
      </c>
      <c r="K60" s="8" t="s">
        <v>814</v>
      </c>
      <c r="L60" s="4"/>
      <c r="M60" s="64" t="s">
        <v>505</v>
      </c>
      <c r="N60" s="64" t="s">
        <v>505</v>
      </c>
      <c r="O60" s="64" t="s">
        <v>505</v>
      </c>
    </row>
    <row r="61" spans="2:17" ht="87" customHeight="1">
      <c r="B61" s="14"/>
      <c r="C61" s="26" t="s">
        <v>808</v>
      </c>
      <c r="D61" s="8" t="s">
        <v>542</v>
      </c>
      <c r="E61" s="4"/>
      <c r="F61" s="8" t="s">
        <v>7</v>
      </c>
      <c r="G61" s="8" t="s">
        <v>809</v>
      </c>
      <c r="H61" s="8" t="s">
        <v>52</v>
      </c>
      <c r="I61" s="8" t="s">
        <v>810</v>
      </c>
      <c r="J61" s="8" t="s">
        <v>530</v>
      </c>
      <c r="K61" s="8" t="s">
        <v>811</v>
      </c>
      <c r="L61" s="4"/>
      <c r="M61" s="64">
        <v>78000</v>
      </c>
      <c r="N61" s="64">
        <v>70200</v>
      </c>
      <c r="O61" s="64">
        <v>58500</v>
      </c>
    </row>
    <row r="62" spans="2:17" ht="86.25" customHeight="1">
      <c r="B62" s="14"/>
      <c r="C62" s="26" t="s">
        <v>41</v>
      </c>
      <c r="D62" s="8" t="s">
        <v>542</v>
      </c>
      <c r="E62" s="4"/>
      <c r="F62" s="8" t="s">
        <v>6</v>
      </c>
      <c r="G62" s="8" t="s">
        <v>68</v>
      </c>
      <c r="H62" s="8" t="s">
        <v>52</v>
      </c>
      <c r="I62" s="8" t="s">
        <v>155</v>
      </c>
      <c r="J62" s="8" t="s">
        <v>529</v>
      </c>
      <c r="K62" s="8" t="s">
        <v>699</v>
      </c>
      <c r="L62" s="4"/>
      <c r="M62" s="64">
        <v>30400</v>
      </c>
      <c r="N62" s="64">
        <v>27360</v>
      </c>
      <c r="O62" s="64">
        <v>22800</v>
      </c>
    </row>
    <row r="63" spans="2:17" ht="87" customHeight="1">
      <c r="B63" s="14"/>
      <c r="C63" s="26" t="s">
        <v>578</v>
      </c>
      <c r="D63" s="8" t="s">
        <v>542</v>
      </c>
      <c r="E63" s="4"/>
      <c r="F63" s="8" t="s">
        <v>6</v>
      </c>
      <c r="G63" s="8" t="s">
        <v>68</v>
      </c>
      <c r="H63" s="8" t="s">
        <v>52</v>
      </c>
      <c r="I63" s="8" t="s">
        <v>157</v>
      </c>
      <c r="J63" s="8" t="s">
        <v>529</v>
      </c>
      <c r="K63" s="8" t="s">
        <v>594</v>
      </c>
      <c r="L63" s="4"/>
      <c r="M63" s="64">
        <v>58100</v>
      </c>
      <c r="N63" s="64">
        <v>52272</v>
      </c>
      <c r="O63" s="64">
        <v>43560</v>
      </c>
    </row>
    <row r="64" spans="2:17" ht="78" customHeight="1">
      <c r="B64" s="82"/>
      <c r="C64" s="83" t="s">
        <v>700</v>
      </c>
      <c r="D64" s="84" t="s">
        <v>542</v>
      </c>
      <c r="E64" s="85"/>
      <c r="F64" s="84" t="s">
        <v>6</v>
      </c>
      <c r="G64" s="84" t="s">
        <v>701</v>
      </c>
      <c r="H64" s="84" t="s">
        <v>30</v>
      </c>
      <c r="I64" s="84" t="s">
        <v>155</v>
      </c>
      <c r="J64" s="84" t="s">
        <v>529</v>
      </c>
      <c r="K64" s="84" t="s">
        <v>702</v>
      </c>
      <c r="L64" s="85"/>
      <c r="M64" s="86">
        <v>32400</v>
      </c>
      <c r="N64" s="86">
        <v>29088</v>
      </c>
      <c r="O64" s="86">
        <v>24240</v>
      </c>
      <c r="P64" s="87"/>
      <c r="Q64" s="41"/>
    </row>
    <row r="65" spans="2:17" ht="78" customHeight="1">
      <c r="B65" s="82"/>
      <c r="C65" s="83" t="s">
        <v>586</v>
      </c>
      <c r="D65" s="84" t="s">
        <v>542</v>
      </c>
      <c r="E65" s="85"/>
      <c r="F65" s="84" t="s">
        <v>703</v>
      </c>
      <c r="G65" s="84" t="s">
        <v>587</v>
      </c>
      <c r="H65" s="84" t="s">
        <v>424</v>
      </c>
      <c r="I65" s="84" t="s">
        <v>705</v>
      </c>
      <c r="J65" s="84" t="s">
        <v>581</v>
      </c>
      <c r="K65" s="84" t="s">
        <v>595</v>
      </c>
      <c r="L65" s="85"/>
      <c r="M65" s="86">
        <v>42600</v>
      </c>
      <c r="N65" s="86">
        <v>38332.799999999996</v>
      </c>
      <c r="O65" s="86">
        <v>31944</v>
      </c>
      <c r="P65" s="87"/>
      <c r="Q65" s="41"/>
    </row>
    <row r="66" spans="2:17" ht="78" customHeight="1">
      <c r="B66" s="82"/>
      <c r="C66" s="83" t="s">
        <v>588</v>
      </c>
      <c r="D66" s="84" t="s">
        <v>542</v>
      </c>
      <c r="E66" s="85"/>
      <c r="F66" s="84" t="s">
        <v>703</v>
      </c>
      <c r="G66" s="84" t="s">
        <v>587</v>
      </c>
      <c r="H66" s="84" t="s">
        <v>424</v>
      </c>
      <c r="I66" s="84" t="s">
        <v>705</v>
      </c>
      <c r="J66" s="84" t="s">
        <v>585</v>
      </c>
      <c r="K66" s="84" t="s">
        <v>596</v>
      </c>
      <c r="L66" s="85"/>
      <c r="M66" s="86">
        <v>50900</v>
      </c>
      <c r="N66" s="86">
        <v>45806.400000000001</v>
      </c>
      <c r="O66" s="86">
        <v>38172</v>
      </c>
      <c r="P66" s="87"/>
      <c r="Q66" s="41"/>
    </row>
    <row r="67" spans="2:17" ht="93" customHeight="1">
      <c r="B67" s="14"/>
      <c r="C67" s="26" t="s">
        <v>815</v>
      </c>
      <c r="D67" s="8" t="s">
        <v>542</v>
      </c>
      <c r="E67" s="4"/>
      <c r="F67" s="8" t="s">
        <v>703</v>
      </c>
      <c r="G67" s="8" t="s">
        <v>587</v>
      </c>
      <c r="H67" s="8" t="s">
        <v>424</v>
      </c>
      <c r="I67" s="8" t="s">
        <v>816</v>
      </c>
      <c r="J67" s="8" t="s">
        <v>585</v>
      </c>
      <c r="K67" s="8" t="s">
        <v>817</v>
      </c>
      <c r="L67" s="4"/>
      <c r="M67" s="64" t="s">
        <v>505</v>
      </c>
      <c r="N67" s="64" t="s">
        <v>505</v>
      </c>
      <c r="O67" s="64" t="s">
        <v>505</v>
      </c>
    </row>
    <row r="68" spans="2:17" ht="84.75" customHeight="1">
      <c r="B68" s="14"/>
      <c r="C68" s="26" t="s">
        <v>423</v>
      </c>
      <c r="D68" s="8" t="s">
        <v>542</v>
      </c>
      <c r="E68" s="4"/>
      <c r="F68" s="8" t="s">
        <v>6</v>
      </c>
      <c r="G68" s="8" t="s">
        <v>587</v>
      </c>
      <c r="H68" s="8" t="s">
        <v>424</v>
      </c>
      <c r="I68" s="8" t="s">
        <v>425</v>
      </c>
      <c r="J68" s="8" t="s">
        <v>530</v>
      </c>
      <c r="K68" s="8" t="s">
        <v>704</v>
      </c>
      <c r="L68" s="4"/>
      <c r="M68" s="64">
        <v>102400</v>
      </c>
      <c r="N68" s="64">
        <v>92160</v>
      </c>
      <c r="O68" s="64">
        <v>76800</v>
      </c>
    </row>
    <row r="69" spans="2:17">
      <c r="B69" s="10"/>
      <c r="C69" s="10"/>
      <c r="D69" s="10"/>
    </row>
    <row r="70" spans="2:17">
      <c r="B70" s="10"/>
      <c r="C70" s="10"/>
      <c r="D70" s="10"/>
      <c r="K70" s="41"/>
    </row>
    <row r="71" spans="2:17">
      <c r="B71" s="10"/>
      <c r="C71" s="10"/>
      <c r="D71" s="10"/>
    </row>
    <row r="72" spans="2:17">
      <c r="B72" s="10"/>
      <c r="C72" s="10"/>
      <c r="D72" s="10"/>
    </row>
    <row r="73" spans="2:17">
      <c r="B73" s="10"/>
      <c r="C73" s="10"/>
      <c r="D73" s="10"/>
    </row>
  </sheetData>
  <sheetProtection selectLockedCells="1" selectUnlockedCells="1"/>
  <mergeCells count="10">
    <mergeCell ref="B38:E38"/>
    <mergeCell ref="F40:K40"/>
    <mergeCell ref="B46:D46"/>
    <mergeCell ref="F48:K48"/>
    <mergeCell ref="B4:D4"/>
    <mergeCell ref="F6:K6"/>
    <mergeCell ref="B11:D11"/>
    <mergeCell ref="F13:K13"/>
    <mergeCell ref="B26:D26"/>
    <mergeCell ref="F28:K28"/>
  </mergeCells>
  <printOptions horizontalCentered="1"/>
  <pageMargins left="0.19685039370078741" right="0.19685039370078741" top="0.19685039370078741" bottom="0.19685039370078741" header="0.19685039370078741" footer="0.19685039370078741"/>
  <pageSetup paperSize="9" scale="64" fitToHeight="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C00000"/>
    <pageSetUpPr fitToPage="1"/>
  </sheetPr>
  <dimension ref="B1:U39"/>
  <sheetViews>
    <sheetView workbookViewId="0">
      <selection activeCell="U7" sqref="U7"/>
    </sheetView>
  </sheetViews>
  <sheetFormatPr defaultColWidth="9.140625" defaultRowHeight="12.75"/>
  <cols>
    <col min="1" max="1" width="0.42578125" style="1" customWidth="1"/>
    <col min="2" max="4" width="12.7109375" style="1" customWidth="1"/>
    <col min="5" max="5" width="0.42578125" style="1" customWidth="1"/>
    <col min="6" max="10" width="12.7109375" style="1" customWidth="1"/>
    <col min="11" max="11" width="55.7109375" style="1" customWidth="1"/>
    <col min="12" max="12" width="0.42578125" style="1" customWidth="1"/>
    <col min="13" max="13" width="10.7109375" style="1" customWidth="1"/>
    <col min="14" max="14" width="10.28515625" style="1" customWidth="1"/>
    <col min="15" max="15" width="10.140625" style="1" hidden="1" customWidth="1"/>
    <col min="16" max="16" width="9.85546875" style="1" hidden="1" customWidth="1"/>
    <col min="17" max="17" width="0.42578125" style="1" hidden="1" customWidth="1"/>
    <col min="18" max="20" width="10.7109375" style="1" hidden="1" customWidth="1"/>
    <col min="21" max="16384" width="9.140625" style="1"/>
  </cols>
  <sheetData>
    <row r="1" spans="2:21" ht="2.25" customHeight="1"/>
    <row r="2" spans="2:21" ht="57" customHeight="1">
      <c r="B2" s="18"/>
      <c r="C2" s="18"/>
      <c r="D2" s="18"/>
      <c r="E2" s="18"/>
      <c r="F2" s="18"/>
      <c r="G2" s="18"/>
      <c r="H2" s="18"/>
      <c r="I2" s="18"/>
      <c r="J2" s="18"/>
      <c r="K2" s="18"/>
      <c r="L2" s="18"/>
      <c r="M2" s="18"/>
      <c r="N2" s="18"/>
      <c r="O2" s="18"/>
      <c r="P2" s="18"/>
    </row>
    <row r="3" spans="2:21" ht="2.25" customHeight="1">
      <c r="B3" s="2"/>
      <c r="C3" s="2"/>
      <c r="D3" s="2"/>
      <c r="E3" s="2"/>
      <c r="F3" s="2"/>
      <c r="G3" s="2"/>
      <c r="H3" s="2"/>
      <c r="I3" s="2"/>
      <c r="J3" s="2"/>
      <c r="K3" s="2"/>
      <c r="L3" s="2"/>
      <c r="M3" s="2"/>
      <c r="N3" s="2"/>
      <c r="O3" s="2"/>
      <c r="P3" s="2"/>
    </row>
    <row r="4" spans="2:21" ht="17.25" customHeight="1">
      <c r="B4" s="100" t="s">
        <v>9</v>
      </c>
      <c r="C4" s="100"/>
      <c r="D4" s="100"/>
      <c r="E4" s="20"/>
      <c r="F4" s="20"/>
      <c r="G4" s="20"/>
      <c r="H4" s="20"/>
      <c r="I4" s="20"/>
      <c r="J4" s="20"/>
      <c r="K4" s="20"/>
      <c r="L4" s="20"/>
      <c r="M4" s="19"/>
      <c r="N4" s="19"/>
      <c r="O4" s="19"/>
      <c r="P4" s="19">
        <v>340</v>
      </c>
      <c r="R4" s="19"/>
      <c r="S4" s="19">
        <v>340</v>
      </c>
      <c r="T4" s="19"/>
    </row>
    <row r="5" spans="2:21" ht="2.25" customHeight="1">
      <c r="B5" s="3"/>
      <c r="C5" s="3"/>
      <c r="D5" s="3"/>
      <c r="E5" s="3"/>
      <c r="F5" s="3"/>
      <c r="G5" s="3"/>
      <c r="H5" s="3"/>
      <c r="I5" s="3"/>
      <c r="J5" s="3"/>
      <c r="K5" s="3"/>
      <c r="L5" s="3"/>
      <c r="M5" s="3"/>
      <c r="N5" s="3"/>
      <c r="O5" s="3"/>
      <c r="P5" s="3"/>
      <c r="R5" s="3"/>
      <c r="S5" s="3"/>
      <c r="T5" s="3"/>
    </row>
    <row r="6" spans="2:21" ht="13.5" customHeight="1">
      <c r="B6" s="49" t="s">
        <v>1</v>
      </c>
      <c r="C6" s="49" t="s">
        <v>2</v>
      </c>
      <c r="D6" s="49" t="s">
        <v>3</v>
      </c>
      <c r="E6" s="3"/>
      <c r="F6" s="101" t="s">
        <v>0</v>
      </c>
      <c r="G6" s="101"/>
      <c r="H6" s="101"/>
      <c r="I6" s="101"/>
      <c r="J6" s="101"/>
      <c r="K6" s="101"/>
      <c r="L6" s="3"/>
      <c r="M6" s="48" t="s">
        <v>11</v>
      </c>
      <c r="N6" s="48" t="s">
        <v>441</v>
      </c>
      <c r="O6" s="48" t="s">
        <v>626</v>
      </c>
      <c r="P6" s="48" t="s">
        <v>149</v>
      </c>
      <c r="R6" s="48" t="s">
        <v>1077</v>
      </c>
      <c r="S6" s="48" t="s">
        <v>1079</v>
      </c>
      <c r="T6" s="48" t="s">
        <v>1080</v>
      </c>
    </row>
    <row r="7" spans="2:21" ht="87.75" customHeight="1">
      <c r="B7" s="14"/>
      <c r="C7" s="26" t="s">
        <v>220</v>
      </c>
      <c r="D7" s="63" t="s">
        <v>609</v>
      </c>
      <c r="E7" s="4"/>
      <c r="F7" s="8" t="s">
        <v>221</v>
      </c>
      <c r="G7" s="44" t="s">
        <v>181</v>
      </c>
      <c r="H7" s="8" t="s">
        <v>222</v>
      </c>
      <c r="I7" s="8" t="s">
        <v>223</v>
      </c>
      <c r="J7" s="8" t="s">
        <v>224</v>
      </c>
      <c r="K7" s="8" t="s">
        <v>225</v>
      </c>
      <c r="L7" s="4"/>
      <c r="M7" s="64">
        <v>91693.627229557707</v>
      </c>
      <c r="N7" s="64">
        <v>82524.26449999999</v>
      </c>
      <c r="O7" s="64">
        <v>71760.23</v>
      </c>
      <c r="P7" s="64">
        <v>62400.2</v>
      </c>
      <c r="R7" s="76">
        <v>-0.4</v>
      </c>
      <c r="S7" s="77">
        <f>P7*0.6</f>
        <v>37440.119999999995</v>
      </c>
      <c r="T7" s="79">
        <v>97</v>
      </c>
      <c r="U7" s="10"/>
    </row>
    <row r="8" spans="2:21" ht="2.25" customHeight="1">
      <c r="B8" s="24"/>
      <c r="C8" s="25"/>
      <c r="D8" s="23"/>
      <c r="E8" s="37"/>
      <c r="F8" s="23"/>
      <c r="G8" s="46"/>
      <c r="H8" s="23"/>
      <c r="I8" s="23"/>
      <c r="J8" s="23"/>
      <c r="K8" s="23"/>
      <c r="L8" s="37"/>
      <c r="M8" s="47"/>
      <c r="N8" s="47"/>
      <c r="O8" s="47"/>
      <c r="P8" s="47"/>
      <c r="R8" s="47"/>
      <c r="S8" s="47"/>
      <c r="T8" s="47"/>
      <c r="U8" s="10"/>
    </row>
    <row r="9" spans="2:21" ht="18" customHeight="1">
      <c r="B9" s="100" t="s">
        <v>4</v>
      </c>
      <c r="C9" s="100"/>
      <c r="D9" s="100"/>
      <c r="E9" s="20"/>
      <c r="F9" s="20"/>
      <c r="G9" s="20"/>
      <c r="H9" s="20"/>
      <c r="I9" s="20"/>
      <c r="J9" s="20"/>
      <c r="K9" s="20"/>
      <c r="L9" s="20"/>
      <c r="M9" s="19"/>
      <c r="N9" s="19"/>
      <c r="O9" s="19"/>
      <c r="P9" s="19"/>
      <c r="R9" s="19"/>
      <c r="S9" s="19"/>
      <c r="T9" s="19"/>
      <c r="U9" s="10"/>
    </row>
    <row r="10" spans="2:21" ht="2.25" customHeight="1">
      <c r="B10" s="24"/>
      <c r="C10" s="25"/>
      <c r="D10" s="23"/>
      <c r="E10" s="37"/>
      <c r="F10" s="23"/>
      <c r="G10" s="46"/>
      <c r="H10" s="23"/>
      <c r="I10" s="23"/>
      <c r="J10" s="23"/>
      <c r="K10" s="23"/>
      <c r="L10" s="37"/>
      <c r="M10" s="47"/>
      <c r="N10" s="47"/>
      <c r="O10" s="47"/>
      <c r="P10" s="47"/>
      <c r="R10" s="47"/>
      <c r="S10" s="47"/>
      <c r="T10" s="47"/>
      <c r="U10" s="10"/>
    </row>
    <row r="11" spans="2:21" ht="13.35" customHeight="1">
      <c r="B11" s="49" t="s">
        <v>1</v>
      </c>
      <c r="C11" s="49" t="s">
        <v>2</v>
      </c>
      <c r="D11" s="49" t="s">
        <v>3</v>
      </c>
      <c r="E11" s="3"/>
      <c r="F11" s="101" t="s">
        <v>0</v>
      </c>
      <c r="G11" s="101"/>
      <c r="H11" s="101"/>
      <c r="I11" s="101"/>
      <c r="J11" s="101"/>
      <c r="K11" s="101"/>
      <c r="L11" s="3"/>
      <c r="M11" s="48" t="s">
        <v>11</v>
      </c>
      <c r="N11" s="48" t="s">
        <v>441</v>
      </c>
      <c r="O11" s="48" t="s">
        <v>626</v>
      </c>
      <c r="P11" s="48" t="s">
        <v>149</v>
      </c>
      <c r="R11" s="48" t="s">
        <v>1077</v>
      </c>
      <c r="S11" s="48" t="s">
        <v>1079</v>
      </c>
      <c r="T11" s="48" t="s">
        <v>1080</v>
      </c>
      <c r="U11" s="10"/>
    </row>
    <row r="12" spans="2:21" ht="72" customHeight="1">
      <c r="B12" s="14"/>
      <c r="C12" s="26" t="s">
        <v>967</v>
      </c>
      <c r="D12" s="63" t="s">
        <v>1057</v>
      </c>
      <c r="E12" s="4"/>
      <c r="F12" s="8" t="s">
        <v>226</v>
      </c>
      <c r="G12" s="31" t="s">
        <v>227</v>
      </c>
      <c r="H12" s="8" t="s">
        <v>228</v>
      </c>
      <c r="I12" s="8" t="s">
        <v>31</v>
      </c>
      <c r="J12" s="8" t="s">
        <v>206</v>
      </c>
      <c r="K12" s="8" t="s">
        <v>968</v>
      </c>
      <c r="L12" s="4"/>
      <c r="M12" s="64">
        <v>27828.338891115149</v>
      </c>
      <c r="N12" s="64">
        <v>25045.504999999994</v>
      </c>
      <c r="O12" s="64">
        <v>21778.699999999997</v>
      </c>
      <c r="P12" s="64">
        <v>18938</v>
      </c>
      <c r="R12" s="76">
        <v>-0.3</v>
      </c>
      <c r="S12" s="77">
        <f>P12*0.7</f>
        <v>13256.599999999999</v>
      </c>
      <c r="T12" s="79">
        <v>6</v>
      </c>
      <c r="U12" s="10"/>
    </row>
    <row r="13" spans="2:21" ht="81.75" customHeight="1">
      <c r="B13" s="14"/>
      <c r="C13" s="26" t="s">
        <v>234</v>
      </c>
      <c r="D13" s="63" t="s">
        <v>606</v>
      </c>
      <c r="E13" s="4"/>
      <c r="F13" s="8" t="s">
        <v>226</v>
      </c>
      <c r="G13" s="44" t="s">
        <v>227</v>
      </c>
      <c r="H13" s="8" t="s">
        <v>228</v>
      </c>
      <c r="I13" s="8" t="s">
        <v>31</v>
      </c>
      <c r="J13" s="8" t="s">
        <v>235</v>
      </c>
      <c r="K13" s="8" t="s">
        <v>236</v>
      </c>
      <c r="L13" s="4"/>
      <c r="M13" s="64">
        <v>63585.506116197939</v>
      </c>
      <c r="N13" s="64">
        <v>57226.955499999989</v>
      </c>
      <c r="O13" s="64">
        <v>49762.569999999992</v>
      </c>
      <c r="P13" s="64">
        <v>43271.799999999996</v>
      </c>
      <c r="R13" s="76">
        <v>-0.3</v>
      </c>
      <c r="S13" s="77">
        <f t="shared" ref="S13:S15" si="0">P13*0.7</f>
        <v>30290.259999999995</v>
      </c>
      <c r="T13" s="79">
        <v>45</v>
      </c>
      <c r="U13" s="10"/>
    </row>
    <row r="14" spans="2:21" ht="82.5" customHeight="1">
      <c r="B14" s="14"/>
      <c r="C14" s="26" t="s">
        <v>237</v>
      </c>
      <c r="D14" s="63" t="s">
        <v>607</v>
      </c>
      <c r="E14" s="4"/>
      <c r="F14" s="8" t="s">
        <v>229</v>
      </c>
      <c r="G14" s="31" t="s">
        <v>230</v>
      </c>
      <c r="H14" s="8" t="s">
        <v>231</v>
      </c>
      <c r="I14" s="8" t="s">
        <v>31</v>
      </c>
      <c r="J14" s="8" t="s">
        <v>235</v>
      </c>
      <c r="K14" s="8" t="s">
        <v>236</v>
      </c>
      <c r="L14" s="4"/>
      <c r="M14" s="64">
        <v>74377.106117061281</v>
      </c>
      <c r="N14" s="64">
        <v>66939.395499999999</v>
      </c>
      <c r="O14" s="64">
        <v>58208.17</v>
      </c>
      <c r="P14" s="64">
        <v>50615.8</v>
      </c>
      <c r="R14" s="76">
        <v>-0.3</v>
      </c>
      <c r="S14" s="77">
        <f t="shared" si="0"/>
        <v>35431.06</v>
      </c>
      <c r="T14" s="79">
        <v>14</v>
      </c>
      <c r="U14" s="10"/>
    </row>
    <row r="15" spans="2:21" ht="83.25" customHeight="1">
      <c r="B15" s="14"/>
      <c r="C15" s="26" t="s">
        <v>238</v>
      </c>
      <c r="D15" s="63" t="s">
        <v>608</v>
      </c>
      <c r="E15" s="4"/>
      <c r="F15" s="8" t="s">
        <v>221</v>
      </c>
      <c r="G15" s="44" t="s">
        <v>232</v>
      </c>
      <c r="H15" s="8" t="s">
        <v>233</v>
      </c>
      <c r="I15" s="8" t="s">
        <v>31</v>
      </c>
      <c r="J15" s="8" t="s">
        <v>235</v>
      </c>
      <c r="K15" s="8" t="s">
        <v>236</v>
      </c>
      <c r="L15" s="4"/>
      <c r="M15" s="22">
        <v>91693.627229557707</v>
      </c>
      <c r="N15" s="64">
        <v>82524.26449999999</v>
      </c>
      <c r="O15" s="64">
        <v>71760.23</v>
      </c>
      <c r="P15" s="22">
        <v>62400.2</v>
      </c>
      <c r="R15" s="76">
        <v>-0.3</v>
      </c>
      <c r="S15" s="77">
        <f t="shared" si="0"/>
        <v>43680.139999999992</v>
      </c>
      <c r="T15" s="79">
        <v>47</v>
      </c>
      <c r="U15" s="10"/>
    </row>
    <row r="16" spans="2:21" s="2" customFormat="1" ht="2.25" customHeight="1">
      <c r="B16" s="24"/>
      <c r="C16" s="25"/>
      <c r="D16" s="23"/>
      <c r="E16" s="37"/>
      <c r="F16" s="23"/>
      <c r="G16" s="46"/>
      <c r="H16" s="23"/>
      <c r="I16" s="23"/>
      <c r="J16" s="23"/>
      <c r="K16" s="23"/>
      <c r="L16" s="37"/>
      <c r="M16" s="47"/>
      <c r="N16" s="47"/>
      <c r="O16" s="47"/>
      <c r="P16" s="47"/>
      <c r="R16" s="47"/>
      <c r="S16" s="47"/>
      <c r="T16" s="47"/>
      <c r="U16" s="59"/>
    </row>
    <row r="17" spans="2:21" s="2" customFormat="1" ht="18" customHeight="1">
      <c r="B17" s="100" t="s">
        <v>10</v>
      </c>
      <c r="C17" s="100"/>
      <c r="D17" s="100"/>
      <c r="E17" s="20"/>
      <c r="F17" s="20"/>
      <c r="G17" s="20"/>
      <c r="H17" s="20"/>
      <c r="I17" s="20"/>
      <c r="J17" s="20"/>
      <c r="K17" s="20"/>
      <c r="L17" s="20"/>
      <c r="M17" s="19"/>
      <c r="N17" s="19"/>
      <c r="O17" s="19"/>
      <c r="P17" s="19"/>
      <c r="R17" s="19"/>
      <c r="S17" s="19"/>
      <c r="T17" s="19"/>
      <c r="U17" s="59"/>
    </row>
    <row r="18" spans="2:21" s="2" customFormat="1" ht="2.25" customHeight="1">
      <c r="B18" s="24"/>
      <c r="C18" s="25"/>
      <c r="D18" s="23"/>
      <c r="E18" s="37"/>
      <c r="F18" s="23"/>
      <c r="G18" s="46"/>
      <c r="H18" s="23"/>
      <c r="I18" s="23"/>
      <c r="J18" s="23"/>
      <c r="K18" s="23"/>
      <c r="L18" s="37"/>
      <c r="M18" s="47"/>
      <c r="N18" s="47"/>
      <c r="O18" s="47"/>
      <c r="P18" s="47"/>
      <c r="R18" s="47"/>
      <c r="S18" s="47"/>
      <c r="T18" s="47"/>
      <c r="U18" s="59"/>
    </row>
    <row r="19" spans="2:21" s="2" customFormat="1" ht="13.35" customHeight="1">
      <c r="B19" s="49" t="s">
        <v>1</v>
      </c>
      <c r="C19" s="49" t="s">
        <v>2</v>
      </c>
      <c r="D19" s="49" t="s">
        <v>3</v>
      </c>
      <c r="E19" s="3"/>
      <c r="F19" s="101" t="s">
        <v>0</v>
      </c>
      <c r="G19" s="101"/>
      <c r="H19" s="101"/>
      <c r="I19" s="101"/>
      <c r="J19" s="101"/>
      <c r="K19" s="101"/>
      <c r="L19" s="3"/>
      <c r="M19" s="48" t="s">
        <v>11</v>
      </c>
      <c r="N19" s="48" t="s">
        <v>441</v>
      </c>
      <c r="O19" s="48" t="s">
        <v>626</v>
      </c>
      <c r="P19" s="48" t="s">
        <v>149</v>
      </c>
      <c r="R19" s="48" t="s">
        <v>1077</v>
      </c>
      <c r="S19" s="48" t="s">
        <v>1079</v>
      </c>
      <c r="T19" s="48" t="s">
        <v>1080</v>
      </c>
      <c r="U19" s="59"/>
    </row>
    <row r="20" spans="2:21" ht="75" customHeight="1">
      <c r="B20" s="14"/>
      <c r="C20" s="26" t="s">
        <v>1081</v>
      </c>
      <c r="D20" s="8" t="s">
        <v>1082</v>
      </c>
      <c r="E20" s="4"/>
      <c r="F20" s="8" t="s">
        <v>229</v>
      </c>
      <c r="G20" s="31" t="s">
        <v>230</v>
      </c>
      <c r="H20" s="8" t="s">
        <v>231</v>
      </c>
      <c r="I20" s="8" t="s">
        <v>31</v>
      </c>
      <c r="J20" s="8" t="s">
        <v>206</v>
      </c>
      <c r="K20" s="8" t="s">
        <v>1083</v>
      </c>
      <c r="L20" s="4"/>
      <c r="M20" s="64">
        <v>35847.097225089987</v>
      </c>
      <c r="N20" s="64">
        <v>32262.387499999993</v>
      </c>
      <c r="O20" s="64">
        <v>28054.249999999996</v>
      </c>
      <c r="P20" s="64">
        <v>24395</v>
      </c>
      <c r="R20" s="76">
        <v>-0.3</v>
      </c>
      <c r="S20" s="77">
        <f>P20*0.7</f>
        <v>17076.5</v>
      </c>
      <c r="T20" s="79">
        <v>2</v>
      </c>
      <c r="U20" s="10"/>
    </row>
    <row r="21" spans="2:21" ht="67.5" customHeight="1">
      <c r="B21" s="14"/>
      <c r="C21" s="26" t="s">
        <v>1084</v>
      </c>
      <c r="D21" s="8" t="s">
        <v>1082</v>
      </c>
      <c r="E21" s="4"/>
      <c r="F21" s="8" t="s">
        <v>221</v>
      </c>
      <c r="G21" s="44" t="s">
        <v>232</v>
      </c>
      <c r="H21" s="8" t="s">
        <v>233</v>
      </c>
      <c r="I21" s="8" t="s">
        <v>31</v>
      </c>
      <c r="J21" s="8" t="s">
        <v>206</v>
      </c>
      <c r="K21" s="8" t="s">
        <v>1083</v>
      </c>
      <c r="L21" s="4"/>
      <c r="M21" s="64">
        <v>44535.334448007263</v>
      </c>
      <c r="N21" s="64">
        <v>40081.800999999992</v>
      </c>
      <c r="O21" s="64">
        <v>34853.74</v>
      </c>
      <c r="P21" s="64">
        <v>30307.599999999999</v>
      </c>
      <c r="R21" s="76">
        <v>-0.3</v>
      </c>
      <c r="S21" s="77">
        <f>P21*0.7</f>
        <v>21215.319999999996</v>
      </c>
      <c r="T21" s="79">
        <v>1</v>
      </c>
      <c r="U21" s="10"/>
    </row>
    <row r="22" spans="2:21" ht="86.25" customHeight="1">
      <c r="B22" s="14"/>
      <c r="C22" s="26" t="s">
        <v>239</v>
      </c>
      <c r="D22" s="63" t="s">
        <v>603</v>
      </c>
      <c r="E22" s="4"/>
      <c r="F22" s="8" t="s">
        <v>226</v>
      </c>
      <c r="G22" s="44" t="s">
        <v>227</v>
      </c>
      <c r="H22" s="8" t="s">
        <v>228</v>
      </c>
      <c r="I22" s="8" t="s">
        <v>32</v>
      </c>
      <c r="J22" s="8" t="s">
        <v>235</v>
      </c>
      <c r="K22" s="8" t="s">
        <v>240</v>
      </c>
      <c r="L22" s="4"/>
      <c r="M22" s="64">
        <v>63585.506116197939</v>
      </c>
      <c r="N22" s="64">
        <v>57226.955499999989</v>
      </c>
      <c r="O22" s="64">
        <v>49762.569999999992</v>
      </c>
      <c r="P22" s="64">
        <v>43271.799999999996</v>
      </c>
      <c r="R22" s="76">
        <v>-0.3</v>
      </c>
      <c r="S22" s="77">
        <f>P22*0.7</f>
        <v>30290.259999999995</v>
      </c>
      <c r="T22" s="79">
        <v>3</v>
      </c>
      <c r="U22" s="10"/>
    </row>
    <row r="23" spans="2:21" ht="87" customHeight="1">
      <c r="B23" s="14"/>
      <c r="C23" s="26" t="s">
        <v>241</v>
      </c>
      <c r="D23" s="63" t="s">
        <v>604</v>
      </c>
      <c r="E23" s="4"/>
      <c r="F23" s="8" t="s">
        <v>229</v>
      </c>
      <c r="G23" s="31" t="s">
        <v>230</v>
      </c>
      <c r="H23" s="8" t="s">
        <v>231</v>
      </c>
      <c r="I23" s="8" t="s">
        <v>32</v>
      </c>
      <c r="J23" s="8" t="s">
        <v>235</v>
      </c>
      <c r="K23" s="8" t="s">
        <v>240</v>
      </c>
      <c r="L23" s="4"/>
      <c r="M23" s="64">
        <v>74377.106117061281</v>
      </c>
      <c r="N23" s="64">
        <v>66939.395499999999</v>
      </c>
      <c r="O23" s="64">
        <v>58208.17</v>
      </c>
      <c r="P23" s="64">
        <v>50615.8</v>
      </c>
      <c r="R23" s="76">
        <v>-0.3</v>
      </c>
      <c r="S23" s="77">
        <f>P23*0.7</f>
        <v>35431.06</v>
      </c>
      <c r="T23" s="79">
        <v>42</v>
      </c>
      <c r="U23" s="10"/>
    </row>
    <row r="24" spans="2:21" ht="78.75">
      <c r="B24" s="14"/>
      <c r="C24" s="26" t="s">
        <v>242</v>
      </c>
      <c r="D24" s="63" t="s">
        <v>605</v>
      </c>
      <c r="E24" s="4"/>
      <c r="F24" s="8" t="s">
        <v>221</v>
      </c>
      <c r="G24" s="44" t="s">
        <v>232</v>
      </c>
      <c r="H24" s="8" t="s">
        <v>233</v>
      </c>
      <c r="I24" s="8" t="s">
        <v>32</v>
      </c>
      <c r="J24" s="8" t="s">
        <v>235</v>
      </c>
      <c r="K24" s="8" t="s">
        <v>240</v>
      </c>
      <c r="L24" s="4"/>
      <c r="M24" s="64">
        <v>91693.627229557707</v>
      </c>
      <c r="N24" s="64">
        <v>82524.26449999999</v>
      </c>
      <c r="O24" s="64">
        <v>71760.23</v>
      </c>
      <c r="P24" s="64">
        <v>62400.2</v>
      </c>
      <c r="R24" s="76">
        <v>-0.3</v>
      </c>
      <c r="S24" s="77">
        <f>P24*0.7</f>
        <v>43680.139999999992</v>
      </c>
      <c r="T24" s="79">
        <v>41</v>
      </c>
      <c r="U24" s="10"/>
    </row>
    <row r="25" spans="2:21" s="2" customFormat="1" ht="2.25" customHeight="1">
      <c r="B25" s="24"/>
      <c r="C25" s="25"/>
      <c r="D25" s="23"/>
      <c r="E25" s="37"/>
      <c r="F25" s="23"/>
      <c r="G25" s="46"/>
      <c r="H25" s="23"/>
      <c r="I25" s="23"/>
      <c r="J25" s="23"/>
      <c r="K25" s="23"/>
      <c r="L25" s="37"/>
      <c r="M25" s="47"/>
      <c r="N25" s="47"/>
      <c r="O25" s="47"/>
      <c r="P25" s="47"/>
      <c r="R25" s="47"/>
      <c r="S25" s="47"/>
      <c r="T25" s="47"/>
      <c r="U25" s="59"/>
    </row>
    <row r="26" spans="2:21" s="2" customFormat="1" ht="18" customHeight="1">
      <c r="B26" s="100" t="s">
        <v>153</v>
      </c>
      <c r="C26" s="100"/>
      <c r="D26" s="100"/>
      <c r="E26" s="100"/>
      <c r="F26" s="43"/>
      <c r="G26" s="43"/>
      <c r="H26" s="43"/>
      <c r="I26" s="43"/>
      <c r="J26" s="43"/>
      <c r="K26" s="20"/>
      <c r="L26" s="20"/>
      <c r="M26" s="19"/>
      <c r="N26" s="19"/>
      <c r="O26" s="19"/>
      <c r="P26" s="19"/>
      <c r="R26" s="19"/>
      <c r="S26" s="19"/>
      <c r="T26" s="19"/>
      <c r="U26" s="59"/>
    </row>
    <row r="27" spans="2:21" s="2" customFormat="1" ht="2.25" customHeight="1">
      <c r="B27" s="24"/>
      <c r="C27" s="25"/>
      <c r="D27" s="23"/>
      <c r="E27" s="37"/>
      <c r="F27" s="23"/>
      <c r="G27" s="46"/>
      <c r="H27" s="23"/>
      <c r="I27" s="23"/>
      <c r="J27" s="23"/>
      <c r="K27" s="23"/>
      <c r="L27" s="37"/>
      <c r="M27" s="47"/>
      <c r="N27" s="47"/>
      <c r="O27" s="47"/>
      <c r="P27" s="47"/>
      <c r="R27" s="47"/>
      <c r="S27" s="47"/>
      <c r="T27" s="47"/>
      <c r="U27" s="59"/>
    </row>
    <row r="28" spans="2:21" s="2" customFormat="1" ht="13.35" customHeight="1">
      <c r="B28" s="49" t="s">
        <v>1</v>
      </c>
      <c r="C28" s="49" t="s">
        <v>2</v>
      </c>
      <c r="D28" s="49" t="s">
        <v>3</v>
      </c>
      <c r="E28" s="3"/>
      <c r="F28" s="101" t="s">
        <v>0</v>
      </c>
      <c r="G28" s="101"/>
      <c r="H28" s="101"/>
      <c r="I28" s="101"/>
      <c r="J28" s="101"/>
      <c r="K28" s="101"/>
      <c r="L28" s="3"/>
      <c r="M28" s="48" t="s">
        <v>11</v>
      </c>
      <c r="N28" s="48" t="s">
        <v>441</v>
      </c>
      <c r="O28" s="48" t="s">
        <v>626</v>
      </c>
      <c r="P28" s="48" t="s">
        <v>149</v>
      </c>
      <c r="R28" s="48" t="s">
        <v>1077</v>
      </c>
      <c r="S28" s="48" t="s">
        <v>1079</v>
      </c>
      <c r="T28" s="48" t="s">
        <v>1080</v>
      </c>
      <c r="U28" s="59"/>
    </row>
    <row r="29" spans="2:21" ht="108.75" customHeight="1">
      <c r="B29" s="14"/>
      <c r="C29" s="26" t="s">
        <v>244</v>
      </c>
      <c r="D29" s="63" t="s">
        <v>610</v>
      </c>
      <c r="E29" s="4"/>
      <c r="F29" s="8" t="s">
        <v>229</v>
      </c>
      <c r="G29" s="31" t="s">
        <v>230</v>
      </c>
      <c r="H29" s="8" t="s">
        <v>231</v>
      </c>
      <c r="I29" s="8" t="s">
        <v>223</v>
      </c>
      <c r="J29" s="8" t="s">
        <v>243</v>
      </c>
      <c r="K29" s="8" t="s">
        <v>245</v>
      </c>
      <c r="L29" s="4"/>
      <c r="M29" s="64">
        <v>231030.17001848243</v>
      </c>
      <c r="N29" s="64">
        <v>207927.15299999999</v>
      </c>
      <c r="O29" s="64">
        <v>180806.22</v>
      </c>
      <c r="P29" s="64">
        <v>157222.80000000002</v>
      </c>
      <c r="R29" s="76">
        <v>-0.4</v>
      </c>
      <c r="S29" s="77">
        <f>P29*0.6</f>
        <v>94333.680000000008</v>
      </c>
      <c r="T29" s="79">
        <v>1</v>
      </c>
      <c r="U29" s="10"/>
    </row>
    <row r="30" spans="2:21" ht="106.5" customHeight="1">
      <c r="B30" s="14"/>
      <c r="C30" s="26" t="s">
        <v>246</v>
      </c>
      <c r="D30" s="63" t="s">
        <v>611</v>
      </c>
      <c r="E30" s="4"/>
      <c r="F30" s="8" t="s">
        <v>229</v>
      </c>
      <c r="G30" s="31" t="s">
        <v>230</v>
      </c>
      <c r="H30" s="8" t="s">
        <v>231</v>
      </c>
      <c r="I30" s="8" t="s">
        <v>223</v>
      </c>
      <c r="J30" s="8" t="s">
        <v>247</v>
      </c>
      <c r="K30" s="8" t="s">
        <v>245</v>
      </c>
      <c r="L30" s="4"/>
      <c r="M30" s="64">
        <v>275255.74557757599</v>
      </c>
      <c r="N30" s="64">
        <v>247730.17099999994</v>
      </c>
      <c r="O30" s="64">
        <v>215417.53999999998</v>
      </c>
      <c r="P30" s="64">
        <v>187319.6</v>
      </c>
      <c r="R30" s="76">
        <v>-0.4</v>
      </c>
      <c r="S30" s="77">
        <f>P30*0.6</f>
        <v>112391.76</v>
      </c>
      <c r="T30" s="79">
        <v>2</v>
      </c>
      <c r="U30" s="10"/>
    </row>
    <row r="31" spans="2:21" ht="2.25" customHeight="1">
      <c r="B31" s="10"/>
      <c r="C31" s="10"/>
      <c r="D31" s="10"/>
      <c r="E31" s="10"/>
      <c r="F31" s="10"/>
      <c r="G31" s="10"/>
      <c r="H31" s="10"/>
      <c r="I31" s="10"/>
      <c r="J31" s="10"/>
      <c r="K31" s="10"/>
      <c r="L31" s="10"/>
      <c r="M31" s="10"/>
      <c r="N31" s="10"/>
      <c r="O31" s="10"/>
      <c r="P31" s="10"/>
      <c r="R31" s="10"/>
      <c r="S31" s="10"/>
      <c r="T31" s="10"/>
      <c r="U31" s="10"/>
    </row>
    <row r="32" spans="2:21" ht="18" customHeight="1">
      <c r="B32" s="100" t="s">
        <v>12</v>
      </c>
      <c r="C32" s="100"/>
      <c r="D32" s="100"/>
      <c r="E32" s="20"/>
      <c r="F32" s="20"/>
      <c r="G32" s="20"/>
      <c r="H32" s="20"/>
      <c r="I32" s="20"/>
      <c r="J32" s="20"/>
      <c r="K32" s="20"/>
      <c r="L32" s="20"/>
      <c r="M32" s="19"/>
      <c r="N32" s="19"/>
      <c r="O32" s="19"/>
      <c r="P32" s="19"/>
      <c r="R32" s="19"/>
      <c r="S32" s="19"/>
      <c r="T32" s="19"/>
      <c r="U32" s="10"/>
    </row>
    <row r="33" spans="2:21" ht="2.25" customHeight="1">
      <c r="B33" s="3"/>
      <c r="C33" s="3"/>
      <c r="D33" s="3"/>
      <c r="E33" s="3"/>
      <c r="F33" s="3"/>
      <c r="G33" s="3"/>
      <c r="H33" s="3"/>
      <c r="I33" s="3"/>
      <c r="J33" s="3"/>
      <c r="K33" s="3"/>
      <c r="L33" s="3"/>
      <c r="M33" s="3"/>
      <c r="N33" s="3"/>
      <c r="O33" s="3"/>
      <c r="P33" s="3"/>
      <c r="R33" s="3"/>
      <c r="S33" s="3"/>
      <c r="T33" s="3"/>
      <c r="U33" s="10"/>
    </row>
    <row r="34" spans="2:21" ht="13.35" customHeight="1" thickBot="1">
      <c r="B34" s="49" t="s">
        <v>1</v>
      </c>
      <c r="C34" s="49" t="s">
        <v>2</v>
      </c>
      <c r="D34" s="40" t="s">
        <v>3</v>
      </c>
      <c r="E34" s="3"/>
      <c r="F34" s="102" t="s">
        <v>0</v>
      </c>
      <c r="G34" s="102"/>
      <c r="H34" s="102"/>
      <c r="I34" s="102"/>
      <c r="J34" s="102"/>
      <c r="K34" s="102"/>
      <c r="L34" s="3"/>
      <c r="M34" s="48" t="s">
        <v>11</v>
      </c>
      <c r="N34" s="48" t="s">
        <v>441</v>
      </c>
      <c r="O34" s="48" t="s">
        <v>626</v>
      </c>
      <c r="P34" s="48" t="s">
        <v>149</v>
      </c>
      <c r="R34" s="48" t="s">
        <v>1077</v>
      </c>
      <c r="S34" s="48" t="s">
        <v>1079</v>
      </c>
      <c r="T34" s="48" t="s">
        <v>1080</v>
      </c>
      <c r="U34" s="10"/>
    </row>
    <row r="35" spans="2:21" ht="82.9" customHeight="1" thickTop="1">
      <c r="B35" s="50"/>
      <c r="C35" s="26" t="s">
        <v>248</v>
      </c>
      <c r="D35" s="63" t="s">
        <v>598</v>
      </c>
      <c r="E35" s="4"/>
      <c r="F35" s="8" t="s">
        <v>5</v>
      </c>
      <c r="G35" s="8" t="s">
        <v>249</v>
      </c>
      <c r="H35" s="8" t="s">
        <v>28</v>
      </c>
      <c r="I35" s="8" t="s">
        <v>250</v>
      </c>
      <c r="J35" s="9" t="s">
        <v>251</v>
      </c>
      <c r="K35" s="8" t="s">
        <v>252</v>
      </c>
      <c r="L35" s="4"/>
      <c r="M35" s="55">
        <v>43026.508892331003</v>
      </c>
      <c r="N35" s="55">
        <v>38723.857999999993</v>
      </c>
      <c r="O35" s="55">
        <v>33672.92</v>
      </c>
      <c r="P35" s="55">
        <v>29280.800000000003</v>
      </c>
      <c r="R35" s="76">
        <v>-0.3</v>
      </c>
      <c r="S35" s="78">
        <f>P35*0.7</f>
        <v>20496.560000000001</v>
      </c>
      <c r="T35" s="80">
        <v>37</v>
      </c>
      <c r="U35" s="10"/>
    </row>
    <row r="36" spans="2:21" ht="92.65" customHeight="1">
      <c r="B36" s="50"/>
      <c r="C36" s="26" t="s">
        <v>253</v>
      </c>
      <c r="D36" s="63" t="s">
        <v>599</v>
      </c>
      <c r="E36" s="4"/>
      <c r="F36" s="8" t="s">
        <v>5</v>
      </c>
      <c r="G36" s="8" t="s">
        <v>249</v>
      </c>
      <c r="H36" s="8" t="s">
        <v>28</v>
      </c>
      <c r="I36" s="8" t="s">
        <v>254</v>
      </c>
      <c r="J36" s="9" t="s">
        <v>251</v>
      </c>
      <c r="K36" s="8" t="s">
        <v>255</v>
      </c>
      <c r="L36" s="4"/>
      <c r="M36" s="55">
        <v>64524.775005161973</v>
      </c>
      <c r="N36" s="55">
        <v>58072.297499999986</v>
      </c>
      <c r="O36" s="55">
        <v>50497.649999999994</v>
      </c>
      <c r="P36" s="55">
        <v>43911</v>
      </c>
      <c r="R36" s="76">
        <v>-0.3</v>
      </c>
      <c r="S36" s="78">
        <f t="shared" ref="S36:S39" si="1">P36*0.7</f>
        <v>30737.699999999997</v>
      </c>
      <c r="T36" s="80">
        <v>7</v>
      </c>
      <c r="U36" s="10"/>
    </row>
    <row r="37" spans="2:21" ht="82.9" customHeight="1">
      <c r="B37" s="50"/>
      <c r="C37" s="51" t="s">
        <v>256</v>
      </c>
      <c r="D37" s="63" t="s">
        <v>600</v>
      </c>
      <c r="E37" s="4"/>
      <c r="F37" s="8" t="s">
        <v>7</v>
      </c>
      <c r="G37" s="8" t="s">
        <v>257</v>
      </c>
      <c r="H37" s="8" t="s">
        <v>29</v>
      </c>
      <c r="I37" s="8" t="s">
        <v>250</v>
      </c>
      <c r="J37" s="9" t="s">
        <v>258</v>
      </c>
      <c r="K37" s="8" t="s">
        <v>259</v>
      </c>
      <c r="L37" s="4"/>
      <c r="M37" s="55">
        <v>55057.144448849009</v>
      </c>
      <c r="N37" s="55">
        <v>49551.429999999993</v>
      </c>
      <c r="O37" s="55">
        <v>43088.2</v>
      </c>
      <c r="P37" s="55">
        <v>37468</v>
      </c>
      <c r="R37" s="76">
        <v>-0.3</v>
      </c>
      <c r="S37" s="78">
        <f t="shared" si="1"/>
        <v>26227.599999999999</v>
      </c>
      <c r="T37" s="80">
        <v>39</v>
      </c>
      <c r="U37" s="10"/>
    </row>
    <row r="38" spans="2:21" ht="92.65" customHeight="1">
      <c r="B38" s="50"/>
      <c r="C38" s="51" t="s">
        <v>260</v>
      </c>
      <c r="D38" s="63" t="s">
        <v>601</v>
      </c>
      <c r="E38" s="4"/>
      <c r="F38" s="8" t="s">
        <v>7</v>
      </c>
      <c r="G38" s="8" t="s">
        <v>257</v>
      </c>
      <c r="H38" s="8" t="s">
        <v>29</v>
      </c>
      <c r="I38" s="8" t="s">
        <v>261</v>
      </c>
      <c r="J38" s="9" t="s">
        <v>258</v>
      </c>
      <c r="K38" s="8" t="s">
        <v>262</v>
      </c>
      <c r="L38" s="4"/>
      <c r="M38" s="55">
        <v>85683.305562410213</v>
      </c>
      <c r="N38" s="55">
        <v>77114.974999999991</v>
      </c>
      <c r="O38" s="55">
        <v>67056.5</v>
      </c>
      <c r="P38" s="55">
        <v>58310</v>
      </c>
      <c r="R38" s="76">
        <v>-0.3</v>
      </c>
      <c r="S38" s="78">
        <f t="shared" si="1"/>
        <v>40817</v>
      </c>
      <c r="T38" s="80">
        <v>40</v>
      </c>
      <c r="U38" s="10"/>
    </row>
    <row r="39" spans="2:21" ht="92.65" customHeight="1">
      <c r="B39" s="50"/>
      <c r="C39" s="45" t="s">
        <v>264</v>
      </c>
      <c r="D39" s="63" t="s">
        <v>602</v>
      </c>
      <c r="E39" s="4"/>
      <c r="F39" s="8" t="s">
        <v>6</v>
      </c>
      <c r="G39" s="8" t="s">
        <v>263</v>
      </c>
      <c r="H39" s="8" t="s">
        <v>30</v>
      </c>
      <c r="I39" s="8" t="s">
        <v>261</v>
      </c>
      <c r="J39" s="9" t="s">
        <v>258</v>
      </c>
      <c r="K39" s="8" t="s">
        <v>265</v>
      </c>
      <c r="L39" s="4"/>
      <c r="M39" s="55">
        <v>101491.00111923038</v>
      </c>
      <c r="N39" s="55">
        <v>91341.900999999983</v>
      </c>
      <c r="O39" s="55">
        <v>79427.739999999991</v>
      </c>
      <c r="P39" s="55">
        <v>69067.599999999991</v>
      </c>
      <c r="R39" s="76">
        <v>-0.3</v>
      </c>
      <c r="S39" s="78">
        <f t="shared" si="1"/>
        <v>48347.319999999992</v>
      </c>
      <c r="T39" s="80">
        <v>16</v>
      </c>
      <c r="U39" s="10"/>
    </row>
  </sheetData>
  <sheetProtection selectLockedCells="1" selectUnlockedCells="1"/>
  <mergeCells count="10">
    <mergeCell ref="B4:D4"/>
    <mergeCell ref="B32:D32"/>
    <mergeCell ref="F34:K34"/>
    <mergeCell ref="F6:K6"/>
    <mergeCell ref="B9:D9"/>
    <mergeCell ref="F11:K11"/>
    <mergeCell ref="F19:K19"/>
    <mergeCell ref="B17:D17"/>
    <mergeCell ref="F28:K28"/>
    <mergeCell ref="B26:E26"/>
  </mergeCells>
  <printOptions horizontalCentered="1"/>
  <pageMargins left="0.19685039370078741" right="0.19685039370078741" top="0.19685039370078741" bottom="0.19685039370078741" header="0.19685039370078741" footer="0.19685039370078741"/>
  <pageSetup paperSize="9" scale="50" fitToHeight="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C00000"/>
    <pageSetUpPr fitToPage="1"/>
  </sheetPr>
  <dimension ref="B1:T28"/>
  <sheetViews>
    <sheetView workbookViewId="0">
      <selection activeCell="V6" sqref="V6"/>
    </sheetView>
  </sheetViews>
  <sheetFormatPr defaultColWidth="9.140625" defaultRowHeight="12.75"/>
  <cols>
    <col min="1" max="1" width="0.42578125" style="1" customWidth="1"/>
    <col min="2" max="4" width="12.7109375" style="1" customWidth="1"/>
    <col min="5" max="5" width="0.42578125" style="1" customWidth="1"/>
    <col min="6" max="10" width="12.7109375" style="1" customWidth="1"/>
    <col min="11" max="11" width="55.7109375" style="1" customWidth="1"/>
    <col min="12" max="12" width="0.42578125" style="1" customWidth="1"/>
    <col min="13" max="13" width="10.7109375" style="1" customWidth="1"/>
    <col min="14" max="14" width="10.42578125" style="1" customWidth="1"/>
    <col min="15" max="15" width="10.140625" style="1" hidden="1" customWidth="1"/>
    <col min="16" max="16" width="10" style="1" hidden="1" customWidth="1"/>
    <col min="17" max="17" width="0.42578125" style="1" hidden="1" customWidth="1"/>
    <col min="18" max="18" width="8.5703125" style="1" hidden="1" customWidth="1"/>
    <col min="19" max="20" width="10.7109375" style="1" hidden="1" customWidth="1"/>
    <col min="21" max="16384" width="9.140625" style="1"/>
  </cols>
  <sheetData>
    <row r="1" spans="2:20" ht="2.25" customHeight="1"/>
    <row r="2" spans="2:20" ht="57" customHeight="1">
      <c r="B2" s="18"/>
      <c r="C2" s="18"/>
      <c r="D2" s="18"/>
      <c r="E2" s="18"/>
      <c r="F2" s="18"/>
      <c r="G2" s="18"/>
      <c r="H2" s="18"/>
      <c r="I2" s="18"/>
      <c r="J2" s="18"/>
      <c r="K2" s="18"/>
      <c r="L2" s="18"/>
      <c r="M2" s="18"/>
      <c r="N2" s="18"/>
      <c r="O2" s="18"/>
      <c r="P2" s="18"/>
    </row>
    <row r="3" spans="2:20" ht="2.25" customHeight="1">
      <c r="B3" s="2"/>
      <c r="C3" s="2"/>
      <c r="D3" s="2"/>
      <c r="E3" s="2"/>
      <c r="F3" s="2"/>
      <c r="G3" s="2"/>
      <c r="H3" s="2"/>
      <c r="I3" s="2"/>
      <c r="J3" s="2"/>
      <c r="K3" s="2"/>
      <c r="L3" s="2"/>
      <c r="M3" s="2"/>
      <c r="N3" s="2"/>
      <c r="O3" s="2"/>
      <c r="P3" s="2"/>
    </row>
    <row r="4" spans="2:20" ht="18" customHeight="1">
      <c r="B4" s="100" t="s">
        <v>9</v>
      </c>
      <c r="C4" s="100"/>
      <c r="D4" s="100"/>
      <c r="E4" s="20"/>
      <c r="F4" s="20"/>
      <c r="G4" s="20"/>
      <c r="H4" s="20"/>
      <c r="I4" s="20"/>
      <c r="J4" s="20"/>
      <c r="K4" s="20"/>
      <c r="L4" s="20"/>
      <c r="M4" s="19"/>
      <c r="N4" s="19"/>
      <c r="O4" s="19"/>
      <c r="P4" s="19"/>
      <c r="R4" s="19"/>
      <c r="S4" s="19"/>
      <c r="T4" s="19"/>
    </row>
    <row r="5" spans="2:20" ht="2.25" customHeight="1">
      <c r="B5" s="3"/>
      <c r="C5" s="3"/>
      <c r="D5" s="3"/>
      <c r="E5" s="3"/>
      <c r="F5" s="3"/>
      <c r="G5" s="3"/>
      <c r="H5" s="3"/>
      <c r="I5" s="3"/>
      <c r="J5" s="3"/>
      <c r="K5" s="3"/>
      <c r="L5" s="3"/>
      <c r="M5" s="3"/>
      <c r="N5" s="3"/>
      <c r="O5" s="3"/>
      <c r="P5" s="3"/>
      <c r="R5" s="3"/>
      <c r="S5" s="3"/>
      <c r="T5" s="3"/>
    </row>
    <row r="6" spans="2:20" ht="13.5" customHeight="1">
      <c r="B6" s="49" t="s">
        <v>1</v>
      </c>
      <c r="C6" s="49" t="s">
        <v>2</v>
      </c>
      <c r="D6" s="49" t="s">
        <v>3</v>
      </c>
      <c r="E6" s="3"/>
      <c r="F6" s="101" t="s">
        <v>0</v>
      </c>
      <c r="G6" s="101"/>
      <c r="H6" s="101"/>
      <c r="I6" s="101"/>
      <c r="J6" s="101"/>
      <c r="K6" s="101"/>
      <c r="L6" s="3"/>
      <c r="M6" s="48" t="s">
        <v>11</v>
      </c>
      <c r="N6" s="48" t="s">
        <v>441</v>
      </c>
      <c r="O6" s="48" t="s">
        <v>626</v>
      </c>
      <c r="P6" s="48" t="s">
        <v>149</v>
      </c>
      <c r="R6" s="48" t="s">
        <v>1077</v>
      </c>
      <c r="S6" s="48" t="s">
        <v>1078</v>
      </c>
      <c r="T6" s="48" t="s">
        <v>1085</v>
      </c>
    </row>
    <row r="7" spans="2:20" ht="57" customHeight="1">
      <c r="B7" s="14"/>
      <c r="C7" s="26" t="s">
        <v>615</v>
      </c>
      <c r="D7" s="63" t="s">
        <v>614</v>
      </c>
      <c r="E7" s="4"/>
      <c r="F7" s="8" t="s">
        <v>33</v>
      </c>
      <c r="G7" s="8" t="s">
        <v>211</v>
      </c>
      <c r="H7" s="8" t="s">
        <v>47</v>
      </c>
      <c r="I7" s="8" t="s">
        <v>152</v>
      </c>
      <c r="J7" s="8" t="s">
        <v>206</v>
      </c>
      <c r="K7" s="8" t="s">
        <v>207</v>
      </c>
      <c r="L7" s="6"/>
      <c r="M7" s="22">
        <v>10600</v>
      </c>
      <c r="N7" s="22">
        <v>9522</v>
      </c>
      <c r="O7" s="22">
        <v>8280</v>
      </c>
      <c r="P7" s="22">
        <v>7200</v>
      </c>
      <c r="Q7" s="7"/>
      <c r="R7" s="76">
        <v>-0.2</v>
      </c>
      <c r="S7" s="77">
        <f>P7*0.8</f>
        <v>5760</v>
      </c>
      <c r="T7" s="79">
        <v>86</v>
      </c>
    </row>
    <row r="8" spans="2:20" ht="2.25" customHeight="1">
      <c r="B8" s="10"/>
      <c r="C8" s="10"/>
      <c r="D8" s="10"/>
      <c r="E8" s="10"/>
      <c r="F8" s="10"/>
      <c r="G8" s="10"/>
      <c r="H8" s="10"/>
      <c r="I8" s="10"/>
      <c r="J8" s="10"/>
      <c r="K8" s="10"/>
      <c r="L8" s="10"/>
      <c r="M8" s="10"/>
      <c r="N8" s="10"/>
      <c r="O8" s="10"/>
      <c r="P8" s="10"/>
      <c r="R8" s="10"/>
      <c r="S8" s="10"/>
      <c r="T8" s="10"/>
    </row>
    <row r="9" spans="2:20" ht="18" customHeight="1">
      <c r="B9" s="100" t="s">
        <v>4</v>
      </c>
      <c r="C9" s="100"/>
      <c r="D9" s="100"/>
      <c r="E9" s="20"/>
      <c r="F9" s="20"/>
      <c r="G9" s="20"/>
      <c r="H9" s="20"/>
      <c r="I9" s="20"/>
      <c r="J9" s="20"/>
      <c r="K9" s="20"/>
      <c r="L9" s="20"/>
      <c r="M9" s="19"/>
      <c r="N9" s="19"/>
      <c r="O9" s="19"/>
      <c r="P9" s="19"/>
      <c r="R9" s="19"/>
      <c r="S9" s="19"/>
      <c r="T9" s="19"/>
    </row>
    <row r="10" spans="2:20" ht="2.25" customHeight="1">
      <c r="B10" s="3"/>
      <c r="C10" s="3"/>
      <c r="D10" s="3"/>
      <c r="E10" s="3"/>
      <c r="F10" s="3"/>
      <c r="G10" s="3"/>
      <c r="H10" s="3"/>
      <c r="I10" s="3"/>
      <c r="J10" s="3"/>
      <c r="K10" s="3"/>
      <c r="L10" s="3"/>
      <c r="M10" s="3"/>
      <c r="N10" s="3"/>
      <c r="O10" s="3"/>
      <c r="P10" s="3"/>
      <c r="R10" s="3"/>
      <c r="S10" s="3"/>
      <c r="T10" s="3"/>
    </row>
    <row r="11" spans="2:20" ht="13.5" customHeight="1">
      <c r="B11" s="49" t="s">
        <v>1</v>
      </c>
      <c r="C11" s="49" t="s">
        <v>2</v>
      </c>
      <c r="D11" s="49" t="s">
        <v>3</v>
      </c>
      <c r="E11" s="3"/>
      <c r="F11" s="101" t="s">
        <v>0</v>
      </c>
      <c r="G11" s="101"/>
      <c r="H11" s="101"/>
      <c r="I11" s="101"/>
      <c r="J11" s="101"/>
      <c r="K11" s="101"/>
      <c r="L11" s="3"/>
      <c r="M11" s="48" t="s">
        <v>11</v>
      </c>
      <c r="N11" s="48" t="s">
        <v>441</v>
      </c>
      <c r="O11" s="48" t="s">
        <v>626</v>
      </c>
      <c r="P11" s="48" t="s">
        <v>149</v>
      </c>
      <c r="R11" s="48" t="s">
        <v>1077</v>
      </c>
      <c r="S11" s="48" t="s">
        <v>1078</v>
      </c>
      <c r="T11" s="48" t="s">
        <v>1080</v>
      </c>
    </row>
    <row r="12" spans="2:20" ht="57" customHeight="1">
      <c r="B12" s="14"/>
      <c r="C12" s="26" t="s">
        <v>613</v>
      </c>
      <c r="D12" s="63" t="s">
        <v>612</v>
      </c>
      <c r="E12" s="4"/>
      <c r="F12" s="8" t="s">
        <v>82</v>
      </c>
      <c r="G12" s="8" t="s">
        <v>210</v>
      </c>
      <c r="H12" s="8" t="s">
        <v>59</v>
      </c>
      <c r="I12" s="8" t="s">
        <v>46</v>
      </c>
      <c r="J12" s="8" t="s">
        <v>206</v>
      </c>
      <c r="K12" s="8" t="s">
        <v>209</v>
      </c>
      <c r="L12" s="6"/>
      <c r="M12" s="22">
        <v>15990</v>
      </c>
      <c r="N12" s="22">
        <v>14385.6</v>
      </c>
      <c r="O12" s="22">
        <v>11988</v>
      </c>
      <c r="P12" s="22">
        <v>9990</v>
      </c>
      <c r="R12" s="76">
        <v>-0.2</v>
      </c>
      <c r="S12" s="77">
        <f>P12*0.8</f>
        <v>7992</v>
      </c>
      <c r="T12" s="79">
        <v>1</v>
      </c>
    </row>
    <row r="13" spans="2:20" ht="2.25" customHeight="1"/>
    <row r="14" spans="2:20" ht="18" customHeight="1">
      <c r="B14" s="100" t="s">
        <v>10</v>
      </c>
      <c r="C14" s="100"/>
      <c r="D14" s="100"/>
      <c r="E14" s="20"/>
      <c r="F14" s="20"/>
      <c r="G14" s="20"/>
      <c r="H14" s="20"/>
      <c r="I14" s="20"/>
      <c r="J14" s="20"/>
      <c r="K14" s="20"/>
      <c r="L14" s="20"/>
      <c r="M14" s="19"/>
      <c r="N14" s="19"/>
      <c r="O14" s="19"/>
      <c r="P14" s="19"/>
      <c r="R14" s="19"/>
      <c r="S14" s="19"/>
      <c r="T14" s="19"/>
    </row>
    <row r="15" spans="2:20" ht="2.25" customHeight="1">
      <c r="B15" s="3"/>
      <c r="C15" s="3"/>
      <c r="D15" s="3"/>
      <c r="E15" s="3"/>
      <c r="F15" s="3"/>
      <c r="G15" s="3"/>
      <c r="H15" s="3"/>
      <c r="I15" s="3"/>
      <c r="J15" s="3"/>
      <c r="K15" s="3"/>
      <c r="L15" s="3"/>
      <c r="M15" s="3"/>
      <c r="N15" s="3"/>
      <c r="O15" s="3"/>
      <c r="P15" s="3"/>
      <c r="R15" s="3"/>
      <c r="S15" s="3"/>
      <c r="T15" s="3"/>
    </row>
    <row r="16" spans="2:20" ht="13.5" customHeight="1">
      <c r="B16" s="49" t="s">
        <v>1</v>
      </c>
      <c r="C16" s="49" t="s">
        <v>2</v>
      </c>
      <c r="D16" s="49" t="s">
        <v>3</v>
      </c>
      <c r="E16" s="3"/>
      <c r="F16" s="101" t="s">
        <v>0</v>
      </c>
      <c r="G16" s="101"/>
      <c r="H16" s="101"/>
      <c r="I16" s="101"/>
      <c r="J16" s="101"/>
      <c r="K16" s="101"/>
      <c r="L16" s="3"/>
      <c r="M16" s="48" t="s">
        <v>11</v>
      </c>
      <c r="N16" s="48" t="s">
        <v>441</v>
      </c>
      <c r="O16" s="48" t="s">
        <v>626</v>
      </c>
      <c r="P16" s="48" t="s">
        <v>149</v>
      </c>
      <c r="R16" s="48" t="s">
        <v>1077</v>
      </c>
      <c r="S16" s="48" t="s">
        <v>1078</v>
      </c>
      <c r="T16" s="48" t="s">
        <v>1080</v>
      </c>
    </row>
    <row r="17" spans="2:20" ht="57" customHeight="1">
      <c r="B17" s="14"/>
      <c r="C17" s="26" t="s">
        <v>618</v>
      </c>
      <c r="D17" s="63" t="s">
        <v>616</v>
      </c>
      <c r="E17" s="4"/>
      <c r="F17" s="8" t="s">
        <v>82</v>
      </c>
      <c r="G17" s="8" t="s">
        <v>210</v>
      </c>
      <c r="H17" s="8" t="s">
        <v>59</v>
      </c>
      <c r="I17" s="8" t="s">
        <v>46</v>
      </c>
      <c r="J17" s="8" t="s">
        <v>206</v>
      </c>
      <c r="K17" s="8" t="s">
        <v>212</v>
      </c>
      <c r="L17" s="6"/>
      <c r="M17" s="22">
        <v>15990</v>
      </c>
      <c r="N17" s="22">
        <v>14385.6</v>
      </c>
      <c r="O17" s="22">
        <v>11988</v>
      </c>
      <c r="P17" s="22">
        <v>9990</v>
      </c>
      <c r="R17" s="76">
        <v>-0.2</v>
      </c>
      <c r="S17" s="77">
        <f>P17*0.8</f>
        <v>7992</v>
      </c>
      <c r="T17" s="79">
        <v>70</v>
      </c>
    </row>
    <row r="18" spans="2:20" ht="57" customHeight="1">
      <c r="B18" s="14"/>
      <c r="C18" s="26" t="s">
        <v>619</v>
      </c>
      <c r="D18" s="63" t="s">
        <v>617</v>
      </c>
      <c r="E18" s="4"/>
      <c r="F18" s="8" t="s">
        <v>33</v>
      </c>
      <c r="G18" s="8" t="s">
        <v>205</v>
      </c>
      <c r="H18" s="8" t="s">
        <v>47</v>
      </c>
      <c r="I18" s="8" t="s">
        <v>208</v>
      </c>
      <c r="J18" s="8" t="s">
        <v>206</v>
      </c>
      <c r="K18" s="8" t="s">
        <v>213</v>
      </c>
      <c r="L18" s="6"/>
      <c r="M18" s="22">
        <v>12500</v>
      </c>
      <c r="N18" s="22">
        <v>11241.25</v>
      </c>
      <c r="O18" s="22">
        <v>9775</v>
      </c>
      <c r="P18" s="22">
        <v>8500</v>
      </c>
      <c r="R18" s="76">
        <v>-0.2</v>
      </c>
      <c r="S18" s="77">
        <f>P18*0.8</f>
        <v>6800</v>
      </c>
      <c r="T18" s="79">
        <v>44</v>
      </c>
    </row>
    <row r="19" spans="2:20" ht="2.25" customHeight="1"/>
    <row r="20" spans="2:20" ht="18" customHeight="1">
      <c r="B20" s="100" t="s">
        <v>12</v>
      </c>
      <c r="C20" s="100"/>
      <c r="D20" s="100"/>
      <c r="E20" s="20"/>
      <c r="F20" s="20"/>
      <c r="G20" s="20"/>
      <c r="H20" s="20"/>
      <c r="I20" s="20"/>
      <c r="J20" s="20"/>
      <c r="K20" s="20"/>
      <c r="L20" s="20"/>
      <c r="M20" s="19"/>
      <c r="N20" s="19"/>
      <c r="O20" s="19"/>
      <c r="P20" s="19"/>
      <c r="R20" s="19"/>
      <c r="S20" s="19"/>
      <c r="T20" s="19"/>
    </row>
    <row r="21" spans="2:20" ht="2.25" customHeight="1">
      <c r="B21" s="3"/>
      <c r="C21" s="3"/>
      <c r="D21" s="3"/>
      <c r="E21" s="3"/>
      <c r="F21" s="3"/>
      <c r="G21" s="3"/>
      <c r="H21" s="3"/>
      <c r="I21" s="3"/>
      <c r="J21" s="3"/>
      <c r="K21" s="3"/>
      <c r="L21" s="3"/>
      <c r="M21" s="3"/>
      <c r="N21" s="3"/>
      <c r="O21" s="3"/>
      <c r="P21" s="3"/>
      <c r="T21" s="3"/>
    </row>
    <row r="22" spans="2:20" ht="13.5" customHeight="1">
      <c r="B22" s="49" t="s">
        <v>1</v>
      </c>
      <c r="C22" s="49" t="s">
        <v>2</v>
      </c>
      <c r="D22" s="49" t="s">
        <v>3</v>
      </c>
      <c r="E22" s="3"/>
      <c r="F22" s="101" t="s">
        <v>0</v>
      </c>
      <c r="G22" s="101"/>
      <c r="H22" s="101"/>
      <c r="I22" s="101"/>
      <c r="J22" s="101"/>
      <c r="K22" s="101"/>
      <c r="L22" s="3"/>
      <c r="M22" s="48" t="s">
        <v>11</v>
      </c>
      <c r="N22" s="48" t="s">
        <v>441</v>
      </c>
      <c r="O22" s="48" t="s">
        <v>626</v>
      </c>
      <c r="P22" s="48" t="s">
        <v>149</v>
      </c>
      <c r="R22" s="48" t="s">
        <v>1077</v>
      </c>
      <c r="S22" s="48" t="s">
        <v>1078</v>
      </c>
      <c r="T22" s="48" t="s">
        <v>1080</v>
      </c>
    </row>
    <row r="23" spans="2:20" ht="72.95" customHeight="1">
      <c r="B23" s="14"/>
      <c r="C23" s="26" t="s">
        <v>621</v>
      </c>
      <c r="D23" s="63" t="s">
        <v>620</v>
      </c>
      <c r="E23" s="4"/>
      <c r="F23" s="8" t="s">
        <v>218</v>
      </c>
      <c r="G23" s="8" t="s">
        <v>219</v>
      </c>
      <c r="H23" s="8" t="s">
        <v>217</v>
      </c>
      <c r="I23" s="8" t="s">
        <v>216</v>
      </c>
      <c r="J23" s="8" t="s">
        <v>215</v>
      </c>
      <c r="K23" s="8" t="s">
        <v>214</v>
      </c>
      <c r="L23" s="6"/>
      <c r="M23" s="22">
        <v>18890</v>
      </c>
      <c r="N23" s="22">
        <v>16992</v>
      </c>
      <c r="O23" s="22">
        <v>14160</v>
      </c>
      <c r="P23" s="22">
        <v>11800</v>
      </c>
      <c r="R23" s="76">
        <v>-0.2</v>
      </c>
      <c r="S23" s="77">
        <f>P23*0.8</f>
        <v>9440</v>
      </c>
      <c r="T23" s="79">
        <v>23</v>
      </c>
    </row>
    <row r="24" spans="2:20">
      <c r="B24" s="10"/>
      <c r="C24" s="10"/>
      <c r="D24" s="10"/>
    </row>
    <row r="25" spans="2:20">
      <c r="B25" s="10"/>
      <c r="C25" s="10"/>
      <c r="D25" s="10"/>
      <c r="K25" s="41"/>
    </row>
    <row r="26" spans="2:20">
      <c r="B26" s="10"/>
      <c r="C26" s="10"/>
      <c r="D26" s="10"/>
    </row>
    <row r="27" spans="2:20">
      <c r="B27" s="10"/>
      <c r="C27" s="10"/>
      <c r="D27" s="10"/>
    </row>
    <row r="28" spans="2:20">
      <c r="B28" s="10"/>
      <c r="C28" s="10"/>
      <c r="D28" s="10"/>
    </row>
  </sheetData>
  <sheetProtection selectLockedCells="1" selectUnlockedCells="1"/>
  <mergeCells count="8">
    <mergeCell ref="F22:K22"/>
    <mergeCell ref="B4:D4"/>
    <mergeCell ref="B9:D9"/>
    <mergeCell ref="B14:D14"/>
    <mergeCell ref="B20:D20"/>
    <mergeCell ref="F6:K6"/>
    <mergeCell ref="F11:K11"/>
    <mergeCell ref="F16:K16"/>
  </mergeCells>
  <printOptions horizontalCentered="1"/>
  <pageMargins left="0.19685039370078741" right="0.19685039370078741" top="0.19685039370078741" bottom="0.19685039370078741" header="0.19685039370078741" footer="0.19685039370078741"/>
  <pageSetup paperSize="9" scale="62" fitToHeight="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tabColor theme="5"/>
    <pageSetUpPr fitToPage="1"/>
  </sheetPr>
  <dimension ref="A1:Q59"/>
  <sheetViews>
    <sheetView workbookViewId="0">
      <selection activeCell="T36" sqref="T36"/>
    </sheetView>
  </sheetViews>
  <sheetFormatPr defaultColWidth="9.140625" defaultRowHeight="12.75"/>
  <cols>
    <col min="1" max="1" width="0.42578125" style="1" customWidth="1"/>
    <col min="2" max="4" width="12.7109375" style="1" customWidth="1"/>
    <col min="5" max="5" width="0.42578125" style="1" customWidth="1"/>
    <col min="6" max="10" width="12.7109375" style="1" customWidth="1"/>
    <col min="11" max="11" width="55.7109375" style="1" customWidth="1"/>
    <col min="12" max="12" width="0.42578125" style="1" customWidth="1"/>
    <col min="13" max="13" width="12.85546875" style="1" customWidth="1"/>
    <col min="14" max="14" width="12.5703125" style="1" customWidth="1"/>
    <col min="15" max="15" width="10.7109375" style="1" hidden="1" customWidth="1"/>
    <col min="16" max="16" width="10.5703125" style="1" hidden="1" customWidth="1"/>
    <col min="17" max="17" width="0.42578125" style="1" hidden="1" customWidth="1"/>
    <col min="18" max="16384" width="9.140625" style="1"/>
  </cols>
  <sheetData>
    <row r="1" spans="2:17" ht="2.25" customHeight="1"/>
    <row r="2" spans="2:17" ht="57" customHeight="1">
      <c r="B2" s="18"/>
      <c r="C2" s="18"/>
      <c r="D2" s="18"/>
      <c r="E2" s="18"/>
      <c r="F2" s="18"/>
      <c r="G2" s="18"/>
      <c r="H2" s="18"/>
      <c r="I2" s="18"/>
      <c r="J2" s="18"/>
      <c r="K2" s="18"/>
      <c r="L2" s="18"/>
      <c r="M2" s="18"/>
      <c r="N2" s="18"/>
      <c r="O2" s="18"/>
      <c r="P2" s="18"/>
    </row>
    <row r="3" spans="2:17" ht="2.25" customHeight="1">
      <c r="B3" s="2"/>
      <c r="C3" s="2"/>
      <c r="D3" s="2"/>
      <c r="E3" s="2"/>
      <c r="F3" s="2"/>
      <c r="G3" s="2"/>
      <c r="H3" s="2"/>
      <c r="I3" s="2"/>
      <c r="J3" s="2"/>
      <c r="K3" s="2"/>
      <c r="L3" s="2"/>
      <c r="M3" s="2"/>
      <c r="N3" s="2"/>
      <c r="O3" s="2"/>
      <c r="P3" s="2"/>
    </row>
    <row r="4" spans="2:17" ht="18" customHeight="1">
      <c r="B4" s="100" t="s">
        <v>382</v>
      </c>
      <c r="C4" s="100"/>
      <c r="D4" s="100"/>
      <c r="E4" s="20"/>
      <c r="F4" s="20"/>
      <c r="G4" s="20"/>
      <c r="H4" s="20"/>
      <c r="I4" s="20"/>
      <c r="J4" s="20"/>
      <c r="K4" s="20"/>
      <c r="L4" s="20"/>
      <c r="M4" s="19">
        <v>5.9</v>
      </c>
      <c r="N4" s="19"/>
      <c r="O4" s="19"/>
      <c r="P4" s="19"/>
    </row>
    <row r="5" spans="2:17" ht="2.25" customHeight="1">
      <c r="B5" s="3"/>
      <c r="C5" s="3"/>
      <c r="D5" s="3"/>
      <c r="E5" s="3"/>
      <c r="F5" s="3"/>
      <c r="G5" s="3"/>
      <c r="H5" s="3"/>
      <c r="I5" s="3"/>
      <c r="J5" s="3"/>
      <c r="K5" s="3"/>
      <c r="L5" s="3"/>
      <c r="M5" s="3"/>
      <c r="N5" s="3"/>
      <c r="O5" s="3"/>
      <c r="P5" s="3"/>
    </row>
    <row r="6" spans="2:17" ht="13.35" customHeight="1">
      <c r="B6" s="49" t="s">
        <v>1</v>
      </c>
      <c r="C6" s="49" t="s">
        <v>2</v>
      </c>
      <c r="D6" s="49" t="s">
        <v>3</v>
      </c>
      <c r="E6" s="3"/>
      <c r="F6" s="101" t="s">
        <v>0</v>
      </c>
      <c r="G6" s="101"/>
      <c r="H6" s="101"/>
      <c r="I6" s="101"/>
      <c r="J6" s="101"/>
      <c r="K6" s="101"/>
      <c r="L6" s="3"/>
      <c r="M6" s="48" t="s">
        <v>11</v>
      </c>
      <c r="N6" s="48" t="s">
        <v>441</v>
      </c>
      <c r="O6" s="48" t="s">
        <v>626</v>
      </c>
      <c r="P6" s="48" t="s">
        <v>149</v>
      </c>
    </row>
    <row r="7" spans="2:17" ht="57" customHeight="1">
      <c r="B7" s="14"/>
      <c r="C7" s="26" t="s">
        <v>385</v>
      </c>
      <c r="D7" s="8" t="s">
        <v>383</v>
      </c>
      <c r="E7" s="4"/>
      <c r="F7" s="8" t="s">
        <v>384</v>
      </c>
      <c r="G7" s="8" t="s">
        <v>200</v>
      </c>
      <c r="H7" s="8" t="s">
        <v>201</v>
      </c>
      <c r="I7" s="8" t="s">
        <v>202</v>
      </c>
      <c r="J7" s="8" t="s">
        <v>203</v>
      </c>
      <c r="K7" s="8" t="s">
        <v>386</v>
      </c>
      <c r="L7" s="59"/>
      <c r="M7" s="64">
        <v>8260</v>
      </c>
      <c r="N7" s="64">
        <v>7847</v>
      </c>
      <c r="O7" s="64">
        <v>7021</v>
      </c>
      <c r="P7" s="64">
        <v>6195</v>
      </c>
    </row>
    <row r="8" spans="2:17" ht="57" customHeight="1">
      <c r="B8" s="14"/>
      <c r="C8" s="26" t="s">
        <v>376</v>
      </c>
      <c r="D8" s="8" t="s">
        <v>383</v>
      </c>
      <c r="E8" s="4"/>
      <c r="F8" s="8" t="s">
        <v>387</v>
      </c>
      <c r="G8" s="8" t="s">
        <v>200</v>
      </c>
      <c r="H8" s="8" t="s">
        <v>201</v>
      </c>
      <c r="I8" s="8" t="s">
        <v>202</v>
      </c>
      <c r="J8" s="8" t="s">
        <v>203</v>
      </c>
      <c r="K8" s="8" t="s">
        <v>388</v>
      </c>
      <c r="L8" s="59"/>
      <c r="M8" s="22" t="s">
        <v>191</v>
      </c>
      <c r="N8" s="64" t="s">
        <v>191</v>
      </c>
      <c r="O8" s="22" t="s">
        <v>191</v>
      </c>
      <c r="P8" s="22" t="s">
        <v>191</v>
      </c>
    </row>
    <row r="9" spans="2:17" ht="2.25" customHeight="1">
      <c r="B9" s="59"/>
      <c r="C9" s="59"/>
      <c r="D9" s="59"/>
      <c r="E9" s="59"/>
      <c r="F9" s="59"/>
      <c r="G9" s="59"/>
      <c r="H9" s="59"/>
      <c r="I9" s="59"/>
      <c r="J9" s="59"/>
      <c r="K9" s="59"/>
      <c r="L9" s="59"/>
      <c r="M9" s="59"/>
      <c r="N9" s="59"/>
      <c r="O9" s="59"/>
      <c r="P9" s="59"/>
    </row>
    <row r="10" spans="2:17" ht="18" customHeight="1">
      <c r="B10" s="100" t="s">
        <v>403</v>
      </c>
      <c r="C10" s="100"/>
      <c r="D10" s="100"/>
      <c r="E10" s="20"/>
      <c r="F10" s="20"/>
      <c r="G10" s="20"/>
      <c r="H10" s="20"/>
      <c r="I10" s="20"/>
      <c r="J10" s="20"/>
      <c r="K10" s="20"/>
      <c r="L10" s="20"/>
      <c r="M10" s="19"/>
      <c r="N10" s="19"/>
      <c r="O10" s="19"/>
      <c r="P10" s="19"/>
    </row>
    <row r="11" spans="2:17" ht="2.25" customHeight="1">
      <c r="B11" s="3"/>
      <c r="C11" s="3"/>
      <c r="D11" s="3"/>
      <c r="E11" s="3"/>
      <c r="F11" s="3"/>
      <c r="G11" s="3"/>
      <c r="H11" s="3"/>
      <c r="I11" s="3"/>
      <c r="J11" s="3"/>
      <c r="K11" s="3"/>
      <c r="L11" s="3"/>
      <c r="M11" s="3"/>
      <c r="N11" s="3"/>
      <c r="O11" s="3"/>
      <c r="P11" s="3"/>
    </row>
    <row r="12" spans="2:17" ht="13.5" customHeight="1" thickBot="1">
      <c r="B12" s="40" t="s">
        <v>1</v>
      </c>
      <c r="C12" s="40" t="s">
        <v>2</v>
      </c>
      <c r="D12" s="40" t="s">
        <v>3</v>
      </c>
      <c r="E12" s="3"/>
      <c r="F12" s="102" t="s">
        <v>0</v>
      </c>
      <c r="G12" s="102"/>
      <c r="H12" s="102"/>
      <c r="I12" s="102"/>
      <c r="J12" s="102"/>
      <c r="K12" s="102"/>
      <c r="L12" s="3"/>
      <c r="M12" s="48" t="s">
        <v>11</v>
      </c>
      <c r="N12" s="48" t="s">
        <v>441</v>
      </c>
      <c r="O12" s="48" t="s">
        <v>626</v>
      </c>
      <c r="P12" s="48" t="s">
        <v>149</v>
      </c>
    </row>
    <row r="13" spans="2:17" ht="46.9" customHeight="1" thickTop="1">
      <c r="B13" s="5"/>
      <c r="C13" s="13" t="s">
        <v>182</v>
      </c>
      <c r="D13" s="12" t="s">
        <v>193</v>
      </c>
      <c r="E13" s="15"/>
      <c r="F13" s="11" t="s">
        <v>192</v>
      </c>
      <c r="G13" s="12" t="s">
        <v>185</v>
      </c>
      <c r="H13" s="11" t="s">
        <v>186</v>
      </c>
      <c r="I13" s="12" t="s">
        <v>187</v>
      </c>
      <c r="J13" s="11" t="s">
        <v>188</v>
      </c>
      <c r="K13" s="11" t="s">
        <v>184</v>
      </c>
      <c r="L13" s="16"/>
      <c r="M13" s="64">
        <v>10620</v>
      </c>
      <c r="N13" s="64">
        <v>10089</v>
      </c>
      <c r="O13" s="64">
        <v>9027</v>
      </c>
      <c r="P13" s="64">
        <v>7965</v>
      </c>
      <c r="Q13" s="7"/>
    </row>
    <row r="14" spans="2:17" ht="46.15" customHeight="1">
      <c r="B14" s="14"/>
      <c r="C14" s="26" t="s">
        <v>195</v>
      </c>
      <c r="D14" s="8" t="s">
        <v>193</v>
      </c>
      <c r="E14" s="4"/>
      <c r="F14" s="8" t="s">
        <v>192</v>
      </c>
      <c r="G14" s="8" t="s">
        <v>196</v>
      </c>
      <c r="H14" s="8" t="s">
        <v>197</v>
      </c>
      <c r="I14" s="8" t="s">
        <v>204</v>
      </c>
      <c r="J14" s="8" t="s">
        <v>198</v>
      </c>
      <c r="K14" s="8" t="s">
        <v>184</v>
      </c>
      <c r="L14" s="6"/>
      <c r="M14" s="64">
        <v>16520</v>
      </c>
      <c r="N14" s="64">
        <v>15694</v>
      </c>
      <c r="O14" s="64">
        <v>14042</v>
      </c>
      <c r="P14" s="64">
        <v>12390</v>
      </c>
      <c r="Q14" s="7"/>
    </row>
    <row r="15" spans="2:17" ht="47.45" customHeight="1">
      <c r="B15" s="29"/>
      <c r="C15" s="17" t="s">
        <v>199</v>
      </c>
      <c r="D15" s="9" t="s">
        <v>193</v>
      </c>
      <c r="E15" s="4"/>
      <c r="F15" s="8" t="s">
        <v>192</v>
      </c>
      <c r="G15" s="9" t="s">
        <v>200</v>
      </c>
      <c r="H15" s="8" t="s">
        <v>201</v>
      </c>
      <c r="I15" s="9" t="s">
        <v>202</v>
      </c>
      <c r="J15" s="8" t="s">
        <v>203</v>
      </c>
      <c r="K15" s="8" t="s">
        <v>184</v>
      </c>
      <c r="L15" s="6"/>
      <c r="M15" s="64">
        <v>20650</v>
      </c>
      <c r="N15" s="64">
        <v>19617.5</v>
      </c>
      <c r="O15" s="64">
        <v>17552.5</v>
      </c>
      <c r="P15" s="64">
        <v>15487.5</v>
      </c>
      <c r="Q15" s="7"/>
    </row>
    <row r="16" spans="2:17" ht="2.25" customHeight="1">
      <c r="B16" s="10"/>
      <c r="C16" s="10"/>
      <c r="D16" s="10"/>
      <c r="E16" s="10"/>
      <c r="F16" s="10"/>
      <c r="G16" s="10"/>
      <c r="H16" s="10"/>
      <c r="I16" s="10"/>
      <c r="J16" s="10"/>
      <c r="K16" s="10"/>
      <c r="L16" s="10"/>
      <c r="M16" s="10"/>
      <c r="N16" s="10"/>
      <c r="O16" s="10"/>
      <c r="P16" s="10"/>
    </row>
    <row r="17" spans="1:16" ht="18" customHeight="1">
      <c r="B17" s="100" t="s">
        <v>404</v>
      </c>
      <c r="C17" s="100"/>
      <c r="D17" s="100"/>
      <c r="E17" s="20"/>
      <c r="F17" s="20"/>
      <c r="G17" s="20"/>
      <c r="H17" s="20"/>
      <c r="I17" s="20"/>
      <c r="J17" s="20"/>
      <c r="K17" s="20"/>
      <c r="L17" s="20"/>
      <c r="M17" s="19"/>
      <c r="N17" s="19"/>
      <c r="O17" s="19"/>
      <c r="P17" s="19"/>
    </row>
    <row r="18" spans="1:16" ht="2.25" customHeight="1">
      <c r="B18" s="3"/>
      <c r="C18" s="3"/>
      <c r="D18" s="3"/>
      <c r="E18" s="3"/>
      <c r="F18" s="3"/>
      <c r="G18" s="3"/>
      <c r="H18" s="3"/>
      <c r="I18" s="3"/>
      <c r="J18" s="3"/>
      <c r="K18" s="3"/>
      <c r="L18" s="3"/>
      <c r="M18" s="3"/>
      <c r="N18" s="3"/>
      <c r="O18" s="3"/>
      <c r="P18" s="3"/>
    </row>
    <row r="19" spans="1:16" ht="13.5" customHeight="1">
      <c r="B19" s="49" t="s">
        <v>1</v>
      </c>
      <c r="C19" s="49" t="s">
        <v>2</v>
      </c>
      <c r="D19" s="49" t="s">
        <v>3</v>
      </c>
      <c r="E19" s="3"/>
      <c r="F19" s="101" t="s">
        <v>0</v>
      </c>
      <c r="G19" s="101"/>
      <c r="H19" s="101"/>
      <c r="I19" s="101"/>
      <c r="J19" s="101"/>
      <c r="K19" s="101"/>
      <c r="L19" s="3"/>
      <c r="M19" s="48" t="s">
        <v>11</v>
      </c>
      <c r="N19" s="48" t="s">
        <v>441</v>
      </c>
      <c r="O19" s="48" t="s">
        <v>626</v>
      </c>
      <c r="P19" s="48" t="s">
        <v>149</v>
      </c>
    </row>
    <row r="20" spans="1:16" s="2" customFormat="1" ht="52.9" customHeight="1">
      <c r="A20" s="59"/>
      <c r="B20" s="14"/>
      <c r="C20" s="38" t="s">
        <v>182</v>
      </c>
      <c r="D20" s="8" t="s">
        <v>194</v>
      </c>
      <c r="E20" s="4"/>
      <c r="F20" s="11" t="s">
        <v>192</v>
      </c>
      <c r="G20" s="11" t="s">
        <v>185</v>
      </c>
      <c r="H20" s="11" t="s">
        <v>186</v>
      </c>
      <c r="I20" s="11" t="s">
        <v>187</v>
      </c>
      <c r="J20" s="11" t="s">
        <v>188</v>
      </c>
      <c r="K20" s="8" t="s">
        <v>189</v>
      </c>
      <c r="L20" s="16"/>
      <c r="M20" s="22" t="s">
        <v>191</v>
      </c>
      <c r="N20" s="64" t="s">
        <v>191</v>
      </c>
      <c r="O20" s="22" t="s">
        <v>191</v>
      </c>
      <c r="P20" s="22" t="s">
        <v>191</v>
      </c>
    </row>
    <row r="21" spans="1:16" s="2" customFormat="1" ht="52.15" customHeight="1">
      <c r="A21" s="59"/>
      <c r="B21" s="14"/>
      <c r="C21" s="38" t="s">
        <v>182</v>
      </c>
      <c r="D21" s="8" t="s">
        <v>183</v>
      </c>
      <c r="E21" s="4"/>
      <c r="F21" s="11" t="s">
        <v>192</v>
      </c>
      <c r="G21" s="11" t="s">
        <v>185</v>
      </c>
      <c r="H21" s="11" t="s">
        <v>186</v>
      </c>
      <c r="I21" s="11" t="s">
        <v>187</v>
      </c>
      <c r="J21" s="11" t="s">
        <v>188</v>
      </c>
      <c r="K21" s="8" t="s">
        <v>190</v>
      </c>
      <c r="L21" s="6"/>
      <c r="M21" s="22" t="s">
        <v>191</v>
      </c>
      <c r="N21" s="64" t="s">
        <v>191</v>
      </c>
      <c r="O21" s="22" t="s">
        <v>191</v>
      </c>
      <c r="P21" s="22" t="s">
        <v>191</v>
      </c>
    </row>
    <row r="22" spans="1:16" ht="54" customHeight="1">
      <c r="A22" s="10"/>
      <c r="B22" s="14"/>
      <c r="C22" s="26" t="s">
        <v>405</v>
      </c>
      <c r="D22" s="8" t="s">
        <v>194</v>
      </c>
      <c r="E22" s="4"/>
      <c r="F22" s="8" t="s">
        <v>192</v>
      </c>
      <c r="G22" s="8" t="s">
        <v>196</v>
      </c>
      <c r="H22" s="8" t="s">
        <v>197</v>
      </c>
      <c r="I22" s="8" t="s">
        <v>204</v>
      </c>
      <c r="J22" s="8" t="s">
        <v>198</v>
      </c>
      <c r="K22" s="8" t="s">
        <v>189</v>
      </c>
      <c r="L22" s="6"/>
      <c r="M22" s="64">
        <v>5900</v>
      </c>
      <c r="N22" s="64">
        <v>5605</v>
      </c>
      <c r="O22" s="64">
        <v>5015</v>
      </c>
      <c r="P22" s="64">
        <v>4425</v>
      </c>
    </row>
    <row r="23" spans="1:16" ht="52.15" customHeight="1">
      <c r="A23" s="10"/>
      <c r="B23" s="14"/>
      <c r="C23" s="26" t="s">
        <v>405</v>
      </c>
      <c r="D23" s="8" t="s">
        <v>183</v>
      </c>
      <c r="E23" s="4"/>
      <c r="F23" s="8" t="s">
        <v>192</v>
      </c>
      <c r="G23" s="8" t="s">
        <v>196</v>
      </c>
      <c r="H23" s="8" t="s">
        <v>197</v>
      </c>
      <c r="I23" s="8" t="s">
        <v>204</v>
      </c>
      <c r="J23" s="8" t="s">
        <v>198</v>
      </c>
      <c r="K23" s="8" t="s">
        <v>190</v>
      </c>
      <c r="L23" s="6"/>
      <c r="M23" s="64">
        <v>5900</v>
      </c>
      <c r="N23" s="64">
        <v>5605</v>
      </c>
      <c r="O23" s="64">
        <v>5015</v>
      </c>
      <c r="P23" s="64">
        <v>4203.75</v>
      </c>
    </row>
    <row r="24" spans="1:16" ht="49.9" customHeight="1">
      <c r="A24" s="10"/>
      <c r="B24" s="29"/>
      <c r="C24" s="26" t="s">
        <v>405</v>
      </c>
      <c r="D24" s="9" t="s">
        <v>391</v>
      </c>
      <c r="E24" s="4"/>
      <c r="F24" s="8" t="s">
        <v>192</v>
      </c>
      <c r="G24" s="9" t="s">
        <v>196</v>
      </c>
      <c r="H24" s="8" t="s">
        <v>197</v>
      </c>
      <c r="I24" s="9" t="s">
        <v>204</v>
      </c>
      <c r="J24" s="8" t="s">
        <v>198</v>
      </c>
      <c r="K24" s="8" t="s">
        <v>190</v>
      </c>
      <c r="L24" s="6"/>
      <c r="M24" s="64">
        <v>29500</v>
      </c>
      <c r="N24" s="64">
        <v>28025</v>
      </c>
      <c r="O24" s="64">
        <v>25075</v>
      </c>
      <c r="P24" s="64">
        <v>21018.75</v>
      </c>
    </row>
    <row r="25" spans="1:16" ht="51.6" customHeight="1">
      <c r="A25" s="10"/>
      <c r="B25" s="29"/>
      <c r="C25" s="26" t="s">
        <v>405</v>
      </c>
      <c r="D25" s="9" t="s">
        <v>392</v>
      </c>
      <c r="E25" s="4"/>
      <c r="F25" s="8" t="s">
        <v>192</v>
      </c>
      <c r="G25" s="9" t="s">
        <v>196</v>
      </c>
      <c r="H25" s="8" t="s">
        <v>197</v>
      </c>
      <c r="I25" s="9" t="s">
        <v>204</v>
      </c>
      <c r="J25" s="8" t="s">
        <v>198</v>
      </c>
      <c r="K25" s="8" t="s">
        <v>190</v>
      </c>
      <c r="L25" s="6"/>
      <c r="M25" s="64">
        <v>5900</v>
      </c>
      <c r="N25" s="64">
        <v>5605</v>
      </c>
      <c r="O25" s="64">
        <v>5015</v>
      </c>
      <c r="P25" s="64">
        <v>4203.75</v>
      </c>
    </row>
    <row r="26" spans="1:16" ht="52.15" customHeight="1">
      <c r="A26" s="10"/>
      <c r="B26" s="29"/>
      <c r="C26" s="26" t="s">
        <v>405</v>
      </c>
      <c r="D26" s="9" t="s">
        <v>393</v>
      </c>
      <c r="E26" s="4"/>
      <c r="F26" s="8" t="s">
        <v>192</v>
      </c>
      <c r="G26" s="9" t="s">
        <v>196</v>
      </c>
      <c r="H26" s="8" t="s">
        <v>197</v>
      </c>
      <c r="I26" s="9" t="s">
        <v>204</v>
      </c>
      <c r="J26" s="8" t="s">
        <v>198</v>
      </c>
      <c r="K26" s="8" t="s">
        <v>190</v>
      </c>
      <c r="L26" s="6"/>
      <c r="M26" s="64">
        <v>8850</v>
      </c>
      <c r="N26" s="64">
        <v>8407.5</v>
      </c>
      <c r="O26" s="64">
        <v>7522.5</v>
      </c>
      <c r="P26" s="64">
        <v>6305.625</v>
      </c>
    </row>
    <row r="27" spans="1:16" ht="52.15" customHeight="1">
      <c r="A27" s="10"/>
      <c r="B27" s="29"/>
      <c r="C27" s="26" t="s">
        <v>405</v>
      </c>
      <c r="D27" s="9" t="s">
        <v>394</v>
      </c>
      <c r="E27" s="4"/>
      <c r="F27" s="8" t="s">
        <v>192</v>
      </c>
      <c r="G27" s="9" t="s">
        <v>196</v>
      </c>
      <c r="H27" s="8" t="s">
        <v>197</v>
      </c>
      <c r="I27" s="9" t="s">
        <v>204</v>
      </c>
      <c r="J27" s="8" t="s">
        <v>198</v>
      </c>
      <c r="K27" s="8" t="s">
        <v>190</v>
      </c>
      <c r="L27" s="6"/>
      <c r="M27" s="64">
        <v>8850</v>
      </c>
      <c r="N27" s="64">
        <v>8407.5</v>
      </c>
      <c r="O27" s="64">
        <v>7522.5</v>
      </c>
      <c r="P27" s="64">
        <v>6305.625</v>
      </c>
    </row>
    <row r="28" spans="1:16" ht="50.45" customHeight="1">
      <c r="A28" s="10"/>
      <c r="B28" s="29"/>
      <c r="C28" s="26" t="s">
        <v>405</v>
      </c>
      <c r="D28" s="9" t="s">
        <v>1032</v>
      </c>
      <c r="E28" s="4"/>
      <c r="F28" s="8" t="s">
        <v>192</v>
      </c>
      <c r="G28" s="9" t="s">
        <v>196</v>
      </c>
      <c r="H28" s="8" t="s">
        <v>197</v>
      </c>
      <c r="I28" s="9" t="s">
        <v>204</v>
      </c>
      <c r="J28" s="8" t="s">
        <v>198</v>
      </c>
      <c r="K28" s="8" t="s">
        <v>190</v>
      </c>
      <c r="L28" s="6"/>
      <c r="M28" s="64">
        <v>38350</v>
      </c>
      <c r="N28" s="64">
        <v>36432.5</v>
      </c>
      <c r="O28" s="64">
        <v>32597.5</v>
      </c>
      <c r="P28" s="64">
        <v>27324.375</v>
      </c>
    </row>
    <row r="29" spans="1:16" ht="51" customHeight="1">
      <c r="A29" s="10"/>
      <c r="B29" s="29"/>
      <c r="C29" s="26" t="s">
        <v>405</v>
      </c>
      <c r="D29" s="9" t="s">
        <v>395</v>
      </c>
      <c r="E29" s="4"/>
      <c r="F29" s="8" t="s">
        <v>192</v>
      </c>
      <c r="G29" s="9" t="s">
        <v>196</v>
      </c>
      <c r="H29" s="8" t="s">
        <v>197</v>
      </c>
      <c r="I29" s="9" t="s">
        <v>204</v>
      </c>
      <c r="J29" s="8" t="s">
        <v>198</v>
      </c>
      <c r="K29" s="8" t="s">
        <v>190</v>
      </c>
      <c r="L29" s="6"/>
      <c r="M29" s="64">
        <v>29500</v>
      </c>
      <c r="N29" s="64">
        <v>28025</v>
      </c>
      <c r="O29" s="64">
        <v>25075</v>
      </c>
      <c r="P29" s="64">
        <v>21018.75</v>
      </c>
    </row>
    <row r="30" spans="1:16" ht="52.9" customHeight="1">
      <c r="A30" s="10"/>
      <c r="B30" s="29"/>
      <c r="C30" s="26" t="s">
        <v>405</v>
      </c>
      <c r="D30" s="9" t="s">
        <v>396</v>
      </c>
      <c r="E30" s="4"/>
      <c r="F30" s="8" t="s">
        <v>192</v>
      </c>
      <c r="G30" s="9" t="s">
        <v>196</v>
      </c>
      <c r="H30" s="8" t="s">
        <v>197</v>
      </c>
      <c r="I30" s="9" t="s">
        <v>204</v>
      </c>
      <c r="J30" s="8" t="s">
        <v>198</v>
      </c>
      <c r="K30" s="8" t="s">
        <v>190</v>
      </c>
      <c r="L30" s="6"/>
      <c r="M30" s="64">
        <v>41300</v>
      </c>
      <c r="N30" s="64">
        <v>39235</v>
      </c>
      <c r="O30" s="64">
        <v>35105</v>
      </c>
      <c r="P30" s="64">
        <v>29426.25</v>
      </c>
    </row>
    <row r="31" spans="1:16" ht="52.9" customHeight="1">
      <c r="A31" s="10"/>
      <c r="B31" s="29"/>
      <c r="C31" s="26" t="s">
        <v>405</v>
      </c>
      <c r="D31" s="9" t="s">
        <v>397</v>
      </c>
      <c r="E31" s="4"/>
      <c r="F31" s="8" t="s">
        <v>192</v>
      </c>
      <c r="G31" s="9" t="s">
        <v>196</v>
      </c>
      <c r="H31" s="8" t="s">
        <v>197</v>
      </c>
      <c r="I31" s="9" t="s">
        <v>204</v>
      </c>
      <c r="J31" s="8" t="s">
        <v>198</v>
      </c>
      <c r="K31" s="8" t="s">
        <v>190</v>
      </c>
      <c r="L31" s="6"/>
      <c r="M31" s="64">
        <v>35400</v>
      </c>
      <c r="N31" s="64">
        <v>33630</v>
      </c>
      <c r="O31" s="64">
        <v>30090</v>
      </c>
      <c r="P31" s="64">
        <v>25222.5</v>
      </c>
    </row>
    <row r="32" spans="1:16" ht="49.15" customHeight="1">
      <c r="A32" s="10"/>
      <c r="B32" s="29"/>
      <c r="C32" s="26" t="s">
        <v>405</v>
      </c>
      <c r="D32" s="9" t="s">
        <v>398</v>
      </c>
      <c r="E32" s="4"/>
      <c r="F32" s="8" t="s">
        <v>192</v>
      </c>
      <c r="G32" s="9" t="s">
        <v>196</v>
      </c>
      <c r="H32" s="8" t="s">
        <v>197</v>
      </c>
      <c r="I32" s="9" t="s">
        <v>204</v>
      </c>
      <c r="J32" s="8" t="s">
        <v>198</v>
      </c>
      <c r="K32" s="8" t="s">
        <v>190</v>
      </c>
      <c r="L32" s="6"/>
      <c r="M32" s="64">
        <v>5900</v>
      </c>
      <c r="N32" s="64">
        <v>5605</v>
      </c>
      <c r="O32" s="64">
        <v>5015</v>
      </c>
      <c r="P32" s="64">
        <v>4203.75</v>
      </c>
    </row>
    <row r="33" spans="1:16" ht="51" customHeight="1">
      <c r="A33" s="10"/>
      <c r="B33" s="29"/>
      <c r="C33" s="26" t="s">
        <v>405</v>
      </c>
      <c r="D33" s="9" t="s">
        <v>399</v>
      </c>
      <c r="E33" s="4"/>
      <c r="F33" s="8" t="s">
        <v>192</v>
      </c>
      <c r="G33" s="9" t="s">
        <v>196</v>
      </c>
      <c r="H33" s="8" t="s">
        <v>197</v>
      </c>
      <c r="I33" s="9" t="s">
        <v>204</v>
      </c>
      <c r="J33" s="8" t="s">
        <v>198</v>
      </c>
      <c r="K33" s="8" t="s">
        <v>190</v>
      </c>
      <c r="L33" s="6"/>
      <c r="M33" s="64">
        <v>17700</v>
      </c>
      <c r="N33" s="64">
        <v>16815</v>
      </c>
      <c r="O33" s="64">
        <v>15045</v>
      </c>
      <c r="P33" s="64">
        <v>12611.25</v>
      </c>
    </row>
    <row r="34" spans="1:16" ht="51.6" customHeight="1">
      <c r="A34" s="10"/>
      <c r="B34" s="29"/>
      <c r="C34" s="26" t="s">
        <v>405</v>
      </c>
      <c r="D34" s="9" t="s">
        <v>400</v>
      </c>
      <c r="E34" s="4"/>
      <c r="F34" s="8" t="s">
        <v>192</v>
      </c>
      <c r="G34" s="9" t="s">
        <v>196</v>
      </c>
      <c r="H34" s="8" t="s">
        <v>197</v>
      </c>
      <c r="I34" s="9" t="s">
        <v>204</v>
      </c>
      <c r="J34" s="8" t="s">
        <v>198</v>
      </c>
      <c r="K34" s="8" t="s">
        <v>190</v>
      </c>
      <c r="L34" s="6"/>
      <c r="M34" s="64">
        <v>17700</v>
      </c>
      <c r="N34" s="64">
        <v>16815</v>
      </c>
      <c r="O34" s="64">
        <v>15045</v>
      </c>
      <c r="P34" s="64">
        <v>12611.25</v>
      </c>
    </row>
    <row r="35" spans="1:16" ht="52.9" customHeight="1">
      <c r="A35" s="10"/>
      <c r="B35" s="29"/>
      <c r="C35" s="26" t="s">
        <v>405</v>
      </c>
      <c r="D35" s="9" t="s">
        <v>401</v>
      </c>
      <c r="E35" s="4"/>
      <c r="F35" s="8" t="s">
        <v>192</v>
      </c>
      <c r="G35" s="9" t="s">
        <v>196</v>
      </c>
      <c r="H35" s="8" t="s">
        <v>197</v>
      </c>
      <c r="I35" s="9" t="s">
        <v>204</v>
      </c>
      <c r="J35" s="8" t="s">
        <v>198</v>
      </c>
      <c r="K35" s="8" t="s">
        <v>190</v>
      </c>
      <c r="L35" s="6"/>
      <c r="M35" s="64">
        <v>35400</v>
      </c>
      <c r="N35" s="64">
        <v>33630</v>
      </c>
      <c r="O35" s="64">
        <v>30090</v>
      </c>
      <c r="P35" s="64">
        <v>25222.5</v>
      </c>
    </row>
    <row r="36" spans="1:16" ht="52.9" customHeight="1">
      <c r="A36" s="10"/>
      <c r="B36" s="29"/>
      <c r="C36" s="26" t="s">
        <v>405</v>
      </c>
      <c r="D36" s="9" t="s">
        <v>402</v>
      </c>
      <c r="E36" s="4"/>
      <c r="F36" s="8" t="s">
        <v>192</v>
      </c>
      <c r="G36" s="9" t="s">
        <v>196</v>
      </c>
      <c r="H36" s="8" t="s">
        <v>197</v>
      </c>
      <c r="I36" s="9" t="s">
        <v>204</v>
      </c>
      <c r="J36" s="8" t="s">
        <v>198</v>
      </c>
      <c r="K36" s="8" t="s">
        <v>190</v>
      </c>
      <c r="L36" s="6"/>
      <c r="M36" s="64">
        <v>11800</v>
      </c>
      <c r="N36" s="64">
        <v>11210</v>
      </c>
      <c r="O36" s="64">
        <v>10030</v>
      </c>
      <c r="P36" s="64">
        <v>8407.5</v>
      </c>
    </row>
    <row r="37" spans="1:16" ht="2.25" customHeight="1">
      <c r="A37" s="10"/>
      <c r="B37" s="10"/>
      <c r="C37" s="10"/>
      <c r="D37" s="10"/>
      <c r="E37" s="10"/>
      <c r="F37" s="10"/>
      <c r="G37" s="10"/>
      <c r="H37" s="10"/>
      <c r="I37" s="10"/>
      <c r="J37" s="10"/>
      <c r="K37" s="10"/>
      <c r="L37" s="10"/>
      <c r="M37" s="10"/>
      <c r="N37" s="10"/>
      <c r="O37" s="10"/>
      <c r="P37" s="10"/>
    </row>
    <row r="38" spans="1:16" ht="18" customHeight="1">
      <c r="B38" s="100" t="s">
        <v>375</v>
      </c>
      <c r="C38" s="100"/>
      <c r="D38" s="100"/>
      <c r="E38" s="100"/>
      <c r="F38" s="42"/>
      <c r="G38" s="42"/>
      <c r="H38" s="42"/>
      <c r="I38" s="42"/>
      <c r="J38" s="42"/>
      <c r="K38" s="20"/>
      <c r="L38" s="20"/>
      <c r="M38" s="19">
        <v>340</v>
      </c>
      <c r="N38" s="19"/>
      <c r="O38" s="19"/>
      <c r="P38" s="19"/>
    </row>
    <row r="39" spans="1:16" ht="2.25" customHeight="1">
      <c r="B39" s="3"/>
      <c r="C39" s="3"/>
      <c r="D39" s="3"/>
      <c r="E39" s="3"/>
      <c r="F39" s="3"/>
      <c r="G39" s="3"/>
      <c r="H39" s="3"/>
      <c r="I39" s="3"/>
      <c r="J39" s="3"/>
      <c r="K39" s="3"/>
      <c r="L39" s="3"/>
      <c r="M39" s="3"/>
      <c r="N39" s="3"/>
      <c r="O39" s="3"/>
      <c r="P39" s="3"/>
    </row>
    <row r="40" spans="1:16" ht="13.35" customHeight="1" thickBot="1">
      <c r="B40" s="40" t="s">
        <v>1</v>
      </c>
      <c r="C40" s="40" t="s">
        <v>2</v>
      </c>
      <c r="D40" s="40" t="s">
        <v>3</v>
      </c>
      <c r="E40" s="3"/>
      <c r="F40" s="102" t="s">
        <v>0</v>
      </c>
      <c r="G40" s="102"/>
      <c r="H40" s="102"/>
      <c r="I40" s="102"/>
      <c r="J40" s="102"/>
      <c r="K40" s="102"/>
      <c r="L40" s="3"/>
      <c r="M40" s="48" t="s">
        <v>11</v>
      </c>
      <c r="N40" s="48" t="s">
        <v>441</v>
      </c>
      <c r="O40" s="48" t="s">
        <v>626</v>
      </c>
      <c r="P40" s="48" t="s">
        <v>149</v>
      </c>
    </row>
    <row r="41" spans="1:16" ht="54" customHeight="1" thickTop="1">
      <c r="B41" s="29"/>
      <c r="C41" s="26" t="s">
        <v>376</v>
      </c>
      <c r="D41" s="8" t="s">
        <v>377</v>
      </c>
      <c r="E41" s="4"/>
      <c r="F41" s="8" t="s">
        <v>379</v>
      </c>
      <c r="G41" s="9" t="s">
        <v>200</v>
      </c>
      <c r="H41" s="8" t="s">
        <v>201</v>
      </c>
      <c r="I41" s="9" t="s">
        <v>202</v>
      </c>
      <c r="J41" s="8" t="s">
        <v>203</v>
      </c>
      <c r="K41" s="8" t="s">
        <v>389</v>
      </c>
      <c r="L41" s="4"/>
      <c r="M41" s="64">
        <v>3235440</v>
      </c>
      <c r="N41" s="64">
        <v>3170731.1999999997</v>
      </c>
      <c r="O41" s="64">
        <v>3073668</v>
      </c>
      <c r="P41" s="64">
        <v>2853658.0799999996</v>
      </c>
    </row>
    <row r="42" spans="1:16" ht="51.6" customHeight="1">
      <c r="B42" s="29"/>
      <c r="C42" s="26" t="s">
        <v>376</v>
      </c>
      <c r="D42" s="8" t="s">
        <v>377</v>
      </c>
      <c r="E42" s="4"/>
      <c r="F42" s="8" t="s">
        <v>379</v>
      </c>
      <c r="G42" s="9" t="s">
        <v>200</v>
      </c>
      <c r="H42" s="8" t="s">
        <v>201</v>
      </c>
      <c r="I42" s="9" t="s">
        <v>202</v>
      </c>
      <c r="J42" s="8" t="s">
        <v>203</v>
      </c>
      <c r="K42" s="8" t="s">
        <v>390</v>
      </c>
      <c r="L42" s="4"/>
      <c r="M42" s="64">
        <v>7160400</v>
      </c>
      <c r="N42" s="64">
        <v>7017192</v>
      </c>
      <c r="O42" s="64">
        <v>6802380</v>
      </c>
      <c r="P42" s="64">
        <v>6315472.7999999998</v>
      </c>
    </row>
    <row r="43" spans="1:16" ht="2.25" customHeight="1">
      <c r="B43" s="10"/>
      <c r="C43" s="10"/>
      <c r="D43" s="10"/>
      <c r="E43" s="10"/>
      <c r="F43" s="10"/>
      <c r="G43" s="10"/>
      <c r="H43" s="10"/>
      <c r="I43" s="10"/>
      <c r="J43" s="10"/>
      <c r="K43" s="10"/>
      <c r="L43" s="10"/>
      <c r="M43" s="10"/>
      <c r="N43" s="10"/>
      <c r="O43" s="10"/>
      <c r="P43" s="10"/>
    </row>
    <row r="44" spans="1:16" ht="18" customHeight="1">
      <c r="B44" s="58" t="s">
        <v>374</v>
      </c>
      <c r="C44" s="57"/>
      <c r="D44" s="57"/>
      <c r="E44" s="20"/>
      <c r="F44" s="20"/>
      <c r="G44" s="20"/>
      <c r="H44" s="20"/>
      <c r="I44" s="20"/>
      <c r="J44" s="20"/>
      <c r="K44" s="20"/>
      <c r="L44" s="20"/>
      <c r="M44" s="19">
        <v>340</v>
      </c>
      <c r="N44" s="19"/>
      <c r="O44" s="19"/>
      <c r="P44" s="19"/>
    </row>
    <row r="45" spans="1:16" ht="2.25" customHeight="1">
      <c r="B45" s="3"/>
      <c r="C45" s="3"/>
      <c r="D45" s="3"/>
      <c r="E45" s="3"/>
      <c r="F45" s="3"/>
      <c r="G45" s="3"/>
      <c r="H45" s="3"/>
      <c r="I45" s="3"/>
      <c r="J45" s="3"/>
      <c r="K45" s="3"/>
      <c r="L45" s="3"/>
      <c r="M45" s="3"/>
      <c r="N45" s="3"/>
      <c r="O45" s="3"/>
      <c r="P45" s="3"/>
    </row>
    <row r="46" spans="1:16" ht="13.5" customHeight="1" thickBot="1">
      <c r="B46" s="40" t="s">
        <v>1</v>
      </c>
      <c r="C46" s="40" t="s">
        <v>2</v>
      </c>
      <c r="D46" s="40" t="s">
        <v>3</v>
      </c>
      <c r="E46" s="3"/>
      <c r="F46" s="102" t="s">
        <v>0</v>
      </c>
      <c r="G46" s="102"/>
      <c r="H46" s="102"/>
      <c r="I46" s="102"/>
      <c r="J46" s="102"/>
      <c r="K46" s="102"/>
      <c r="L46" s="3"/>
      <c r="M46" s="48" t="s">
        <v>11</v>
      </c>
      <c r="N46" s="48" t="s">
        <v>441</v>
      </c>
      <c r="O46" s="48" t="s">
        <v>626</v>
      </c>
      <c r="P46" s="48" t="s">
        <v>149</v>
      </c>
    </row>
    <row r="47" spans="1:16" ht="57" customHeight="1" thickTop="1">
      <c r="A47" s="10"/>
      <c r="B47" s="29"/>
      <c r="C47" s="26" t="s">
        <v>376</v>
      </c>
      <c r="D47" s="8" t="s">
        <v>378</v>
      </c>
      <c r="E47" s="4"/>
      <c r="F47" s="8" t="s">
        <v>379</v>
      </c>
      <c r="G47" s="9" t="s">
        <v>200</v>
      </c>
      <c r="H47" s="8" t="s">
        <v>201</v>
      </c>
      <c r="I47" s="9" t="s">
        <v>202</v>
      </c>
      <c r="J47" s="8" t="s">
        <v>203</v>
      </c>
      <c r="K47" s="8" t="s">
        <v>381</v>
      </c>
      <c r="L47" s="6"/>
      <c r="M47" s="64">
        <v>165920</v>
      </c>
      <c r="N47" s="64">
        <v>162601.60000000001</v>
      </c>
      <c r="O47" s="22">
        <v>157624</v>
      </c>
      <c r="P47" s="22">
        <v>149328</v>
      </c>
    </row>
    <row r="48" spans="1:16" ht="57" customHeight="1">
      <c r="A48" s="10"/>
      <c r="B48" s="29"/>
      <c r="C48" s="26" t="s">
        <v>376</v>
      </c>
      <c r="D48" s="8" t="s">
        <v>378</v>
      </c>
      <c r="E48" s="4"/>
      <c r="F48" s="8" t="s">
        <v>379</v>
      </c>
      <c r="G48" s="9" t="s">
        <v>200</v>
      </c>
      <c r="H48" s="8" t="s">
        <v>201</v>
      </c>
      <c r="I48" s="9" t="s">
        <v>202</v>
      </c>
      <c r="J48" s="8" t="s">
        <v>203</v>
      </c>
      <c r="K48" s="8" t="s">
        <v>380</v>
      </c>
      <c r="L48" s="6"/>
      <c r="M48" s="64">
        <v>331500</v>
      </c>
      <c r="N48" s="64">
        <v>324870</v>
      </c>
      <c r="O48" s="64">
        <v>314925</v>
      </c>
      <c r="P48" s="64">
        <v>298350</v>
      </c>
    </row>
    <row r="49" spans="1:16">
      <c r="A49" s="10"/>
      <c r="B49" s="10"/>
      <c r="C49" s="10"/>
      <c r="D49" s="10"/>
      <c r="E49" s="10"/>
      <c r="F49" s="10"/>
      <c r="G49" s="10"/>
      <c r="H49" s="10"/>
      <c r="I49" s="10"/>
      <c r="J49" s="10"/>
      <c r="K49" s="10"/>
      <c r="L49" s="10"/>
      <c r="M49" s="10"/>
      <c r="N49" s="10"/>
      <c r="O49" s="10"/>
      <c r="P49" s="10"/>
    </row>
    <row r="50" spans="1:16">
      <c r="A50" s="10"/>
      <c r="B50" s="10"/>
      <c r="C50" s="10"/>
      <c r="D50" s="10"/>
      <c r="E50" s="10"/>
      <c r="F50" s="10"/>
      <c r="G50" s="10"/>
      <c r="H50" s="10"/>
      <c r="I50" s="10"/>
      <c r="J50" s="10"/>
      <c r="K50" s="56"/>
      <c r="L50" s="10"/>
      <c r="M50" s="10"/>
      <c r="N50" s="10"/>
      <c r="O50" s="10"/>
      <c r="P50" s="10"/>
    </row>
    <row r="51" spans="1:16">
      <c r="A51" s="10"/>
      <c r="B51" s="10"/>
      <c r="C51" s="10"/>
      <c r="D51" s="10"/>
      <c r="E51" s="10"/>
      <c r="F51" s="10"/>
      <c r="G51" s="10"/>
      <c r="H51" s="10"/>
      <c r="I51" s="10"/>
      <c r="J51" s="10"/>
      <c r="K51" s="10"/>
      <c r="L51" s="10"/>
      <c r="M51" s="10"/>
      <c r="N51" s="10"/>
      <c r="O51" s="10"/>
      <c r="P51" s="10"/>
    </row>
    <row r="52" spans="1:16">
      <c r="A52" s="10"/>
      <c r="B52" s="10"/>
      <c r="C52" s="10"/>
      <c r="D52" s="10"/>
      <c r="E52" s="10"/>
      <c r="F52" s="10"/>
      <c r="G52" s="10"/>
      <c r="H52" s="10"/>
      <c r="I52" s="10"/>
      <c r="J52" s="10"/>
      <c r="K52" s="10"/>
      <c r="L52" s="10"/>
      <c r="M52" s="10"/>
      <c r="N52" s="10"/>
      <c r="O52" s="10"/>
      <c r="P52" s="10"/>
    </row>
    <row r="53" spans="1:16">
      <c r="A53" s="10"/>
      <c r="B53" s="10"/>
      <c r="C53" s="10"/>
      <c r="D53" s="10"/>
      <c r="E53" s="10"/>
      <c r="F53" s="10"/>
      <c r="G53" s="10"/>
      <c r="H53" s="10"/>
      <c r="I53" s="10"/>
      <c r="J53" s="10"/>
      <c r="K53" s="10"/>
      <c r="L53" s="10"/>
      <c r="M53" s="10"/>
      <c r="N53" s="10"/>
      <c r="O53" s="10"/>
      <c r="P53" s="10"/>
    </row>
    <row r="54" spans="1:16">
      <c r="A54" s="10"/>
      <c r="B54" s="10"/>
      <c r="C54" s="10"/>
      <c r="D54" s="10"/>
      <c r="E54" s="10"/>
      <c r="F54" s="10"/>
      <c r="G54" s="10"/>
      <c r="H54" s="10"/>
      <c r="I54" s="10"/>
      <c r="J54" s="10"/>
      <c r="K54" s="10"/>
      <c r="L54" s="10"/>
      <c r="M54" s="10"/>
      <c r="N54" s="10"/>
      <c r="O54" s="10"/>
      <c r="P54" s="10"/>
    </row>
    <row r="55" spans="1:16">
      <c r="A55" s="10"/>
      <c r="B55" s="10"/>
      <c r="C55" s="10"/>
      <c r="D55" s="10"/>
      <c r="E55" s="10"/>
      <c r="F55" s="10"/>
      <c r="G55" s="10"/>
      <c r="H55" s="10"/>
      <c r="I55" s="10"/>
      <c r="J55" s="10"/>
      <c r="K55" s="10"/>
      <c r="L55" s="10"/>
      <c r="M55" s="10"/>
      <c r="N55" s="10"/>
      <c r="O55" s="10"/>
      <c r="P55" s="10"/>
    </row>
    <row r="56" spans="1:16">
      <c r="A56" s="10"/>
      <c r="B56" s="10"/>
      <c r="C56" s="10"/>
      <c r="D56" s="10"/>
      <c r="E56" s="10"/>
      <c r="F56" s="10"/>
      <c r="G56" s="10"/>
      <c r="H56" s="10"/>
      <c r="I56" s="10"/>
      <c r="J56" s="10"/>
      <c r="K56" s="10"/>
      <c r="L56" s="10"/>
      <c r="M56" s="10"/>
      <c r="N56" s="10"/>
      <c r="O56" s="10"/>
      <c r="P56" s="10"/>
    </row>
    <row r="57" spans="1:16">
      <c r="A57" s="10"/>
      <c r="B57" s="10"/>
      <c r="C57" s="10"/>
      <c r="D57" s="10"/>
      <c r="E57" s="10"/>
      <c r="F57" s="10"/>
      <c r="G57" s="10"/>
      <c r="H57" s="10"/>
      <c r="I57" s="10"/>
      <c r="J57" s="10"/>
      <c r="K57" s="10"/>
      <c r="L57" s="10"/>
      <c r="M57" s="10"/>
      <c r="N57" s="10"/>
      <c r="O57" s="10"/>
      <c r="P57" s="10"/>
    </row>
    <row r="58" spans="1:16">
      <c r="A58" s="10"/>
      <c r="B58" s="10"/>
      <c r="C58" s="10"/>
      <c r="D58" s="10"/>
      <c r="E58" s="10"/>
      <c r="F58" s="10"/>
      <c r="G58" s="10"/>
      <c r="H58" s="10"/>
      <c r="I58" s="10"/>
      <c r="J58" s="10"/>
      <c r="K58" s="10"/>
      <c r="L58" s="10"/>
      <c r="M58" s="10"/>
      <c r="N58" s="10"/>
      <c r="O58" s="10"/>
      <c r="P58" s="10"/>
    </row>
    <row r="59" spans="1:16">
      <c r="A59" s="10"/>
      <c r="B59" s="10"/>
      <c r="C59" s="10"/>
      <c r="D59" s="10"/>
      <c r="E59" s="10"/>
      <c r="F59" s="10"/>
      <c r="G59" s="10"/>
      <c r="H59" s="10"/>
      <c r="I59" s="10"/>
      <c r="J59" s="10"/>
      <c r="K59" s="10"/>
      <c r="L59" s="10"/>
      <c r="M59" s="10"/>
      <c r="N59" s="10"/>
      <c r="O59" s="10"/>
      <c r="P59" s="10"/>
    </row>
  </sheetData>
  <sheetProtection selectLockedCells="1" selectUnlockedCells="1"/>
  <mergeCells count="9">
    <mergeCell ref="F46:K46"/>
    <mergeCell ref="B4:D4"/>
    <mergeCell ref="F6:K6"/>
    <mergeCell ref="F12:K12"/>
    <mergeCell ref="F19:K19"/>
    <mergeCell ref="B10:D10"/>
    <mergeCell ref="B17:D17"/>
    <mergeCell ref="B38:E38"/>
    <mergeCell ref="F40:K40"/>
  </mergeCells>
  <printOptions horizontalCentered="1"/>
  <pageMargins left="0.19685039370078741" right="0.19685039370078741" top="0.19685039370078741" bottom="0.19685039370078741" header="0.19685039370078741" footer="0.19685039370078741"/>
  <pageSetup paperSize="9" scale="72" fitToHeight="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5"/>
    <pageSetUpPr fitToPage="1"/>
  </sheetPr>
  <dimension ref="A1:L108"/>
  <sheetViews>
    <sheetView workbookViewId="0">
      <selection activeCell="I13" sqref="I13"/>
    </sheetView>
  </sheetViews>
  <sheetFormatPr defaultColWidth="9.140625" defaultRowHeight="12.75"/>
  <cols>
    <col min="1" max="1" width="0.42578125" style="1" customWidth="1"/>
    <col min="2" max="4" width="12.7109375" style="1" customWidth="1"/>
    <col min="5" max="5" width="0.42578125" style="1" customWidth="1"/>
    <col min="6" max="6" width="118.5703125" style="1" customWidth="1"/>
    <col min="7" max="7" width="0.42578125" style="1" customWidth="1"/>
    <col min="8" max="8" width="12.28515625" style="1" customWidth="1"/>
    <col min="9" max="9" width="11.7109375" style="1" customWidth="1"/>
    <col min="10" max="10" width="10.140625" style="1" hidden="1" customWidth="1"/>
    <col min="11" max="11" width="10.5703125" style="1" hidden="1" customWidth="1"/>
    <col min="12" max="12" width="0.42578125" style="1" hidden="1" customWidth="1"/>
    <col min="13" max="16384" width="9.140625" style="1"/>
  </cols>
  <sheetData>
    <row r="1" spans="2:11" ht="2.25" customHeight="1"/>
    <row r="2" spans="2:11" ht="57" customHeight="1">
      <c r="B2" s="18"/>
      <c r="C2" s="18"/>
      <c r="D2" s="18"/>
      <c r="E2" s="18"/>
      <c r="F2" s="18"/>
      <c r="G2" s="18"/>
      <c r="H2" s="18"/>
      <c r="I2" s="18"/>
      <c r="J2" s="18"/>
      <c r="K2" s="18"/>
    </row>
    <row r="3" spans="2:11" ht="2.25" customHeight="1">
      <c r="B3" s="2"/>
      <c r="C3" s="2"/>
      <c r="D3" s="2"/>
      <c r="E3" s="2"/>
      <c r="F3" s="2"/>
      <c r="G3" s="2"/>
      <c r="H3" s="2"/>
      <c r="I3" s="2"/>
      <c r="J3" s="2"/>
      <c r="K3" s="2"/>
    </row>
    <row r="4" spans="2:11" ht="18" customHeight="1">
      <c r="B4" s="100" t="s">
        <v>427</v>
      </c>
      <c r="C4" s="100"/>
      <c r="D4" s="100"/>
      <c r="E4" s="20"/>
      <c r="F4" s="20"/>
      <c r="G4" s="20"/>
      <c r="H4" s="19">
        <v>5.9</v>
      </c>
      <c r="I4" s="19"/>
      <c r="J4" s="19"/>
      <c r="K4" s="19"/>
    </row>
    <row r="5" spans="2:11" ht="2.25" customHeight="1">
      <c r="B5" s="3"/>
      <c r="C5" s="3"/>
      <c r="D5" s="3"/>
      <c r="E5" s="3"/>
      <c r="F5" s="3"/>
      <c r="G5" s="3"/>
      <c r="H5" s="3"/>
      <c r="I5" s="3"/>
      <c r="J5" s="3"/>
      <c r="K5" s="3"/>
    </row>
    <row r="6" spans="2:11" ht="13.35" customHeight="1">
      <c r="B6" s="49" t="s">
        <v>1</v>
      </c>
      <c r="C6" s="49" t="s">
        <v>2</v>
      </c>
      <c r="D6" s="49" t="s">
        <v>3</v>
      </c>
      <c r="E6" s="3"/>
      <c r="F6" s="72" t="s">
        <v>0</v>
      </c>
      <c r="G6" s="3"/>
      <c r="H6" s="48" t="s">
        <v>11</v>
      </c>
      <c r="I6" s="48" t="s">
        <v>441</v>
      </c>
      <c r="J6" s="48" t="s">
        <v>626</v>
      </c>
      <c r="K6" s="48" t="s">
        <v>149</v>
      </c>
    </row>
    <row r="7" spans="2:11" ht="57" customHeight="1">
      <c r="B7" s="14"/>
      <c r="C7" s="26" t="s">
        <v>428</v>
      </c>
      <c r="D7" s="8" t="s">
        <v>383</v>
      </c>
      <c r="E7" s="4"/>
      <c r="F7" s="8" t="s">
        <v>866</v>
      </c>
      <c r="G7" s="59"/>
      <c r="H7" s="22">
        <v>26365.920000000002</v>
      </c>
      <c r="I7" s="64">
        <v>25047.624</v>
      </c>
      <c r="J7" s="22">
        <v>22411.031999999999</v>
      </c>
      <c r="K7" s="64">
        <v>19774.440000000002</v>
      </c>
    </row>
    <row r="8" spans="2:11" ht="2.25" customHeight="1">
      <c r="B8" s="59"/>
      <c r="C8" s="59"/>
      <c r="D8" s="59"/>
      <c r="E8" s="59"/>
      <c r="F8" s="59"/>
      <c r="G8" s="59"/>
      <c r="H8" s="59"/>
      <c r="I8" s="59"/>
      <c r="J8" s="59"/>
      <c r="K8" s="59"/>
    </row>
    <row r="9" spans="2:11" ht="18" customHeight="1">
      <c r="B9" s="100" t="s">
        <v>878</v>
      </c>
      <c r="C9" s="100"/>
      <c r="D9" s="100"/>
      <c r="E9" s="20"/>
      <c r="F9" s="20"/>
      <c r="G9" s="20"/>
      <c r="H9" s="19"/>
      <c r="I9" s="19"/>
      <c r="J9" s="19"/>
      <c r="K9" s="19"/>
    </row>
    <row r="10" spans="2:11" ht="2.25" customHeight="1">
      <c r="B10" s="3"/>
      <c r="C10" s="3"/>
      <c r="D10" s="3"/>
      <c r="E10" s="3"/>
      <c r="F10" s="3"/>
      <c r="G10" s="3"/>
      <c r="H10" s="3"/>
      <c r="I10" s="3"/>
      <c r="J10" s="3"/>
      <c r="K10" s="3"/>
    </row>
    <row r="11" spans="2:11" ht="13.5" customHeight="1">
      <c r="B11" s="49" t="s">
        <v>1</v>
      </c>
      <c r="C11" s="49" t="s">
        <v>2</v>
      </c>
      <c r="D11" s="49" t="s">
        <v>3</v>
      </c>
      <c r="E11" s="3"/>
      <c r="F11" s="72" t="s">
        <v>0</v>
      </c>
      <c r="G11" s="3"/>
      <c r="H11" s="48" t="s">
        <v>11</v>
      </c>
      <c r="I11" s="48" t="s">
        <v>441</v>
      </c>
      <c r="J11" s="48" t="s">
        <v>626</v>
      </c>
      <c r="K11" s="48" t="s">
        <v>149</v>
      </c>
    </row>
    <row r="12" spans="2:11" ht="57" customHeight="1">
      <c r="B12" s="14"/>
      <c r="C12" s="26" t="s">
        <v>873</v>
      </c>
      <c r="D12" s="8" t="s">
        <v>865</v>
      </c>
      <c r="E12" s="4"/>
      <c r="F12" s="8" t="s">
        <v>1023</v>
      </c>
      <c r="G12" s="59"/>
      <c r="H12" s="64">
        <v>26365.920000000002</v>
      </c>
      <c r="I12" s="64">
        <v>25047.624</v>
      </c>
      <c r="J12" s="64">
        <v>23729.328000000001</v>
      </c>
      <c r="K12" s="64">
        <v>22411.031999999999</v>
      </c>
    </row>
    <row r="13" spans="2:11" ht="57" customHeight="1">
      <c r="B13" s="14"/>
      <c r="C13" s="26" t="s">
        <v>875</v>
      </c>
      <c r="D13" s="8" t="s">
        <v>865</v>
      </c>
      <c r="E13" s="59"/>
      <c r="F13" s="8" t="s">
        <v>1020</v>
      </c>
      <c r="G13" s="59"/>
      <c r="H13" s="64">
        <v>79229.919999999998</v>
      </c>
      <c r="I13" s="64">
        <v>75268.423999999999</v>
      </c>
      <c r="J13" s="64">
        <v>71306.928</v>
      </c>
      <c r="K13" s="64">
        <v>67345.432000000001</v>
      </c>
    </row>
    <row r="14" spans="2:11" ht="57" customHeight="1">
      <c r="B14" s="14"/>
      <c r="C14" s="26" t="s">
        <v>876</v>
      </c>
      <c r="D14" s="8" t="s">
        <v>865</v>
      </c>
      <c r="E14" s="59"/>
      <c r="F14" s="8" t="s">
        <v>1021</v>
      </c>
      <c r="G14" s="59"/>
      <c r="H14" s="64">
        <v>158525.92000000001</v>
      </c>
      <c r="I14" s="64">
        <v>150599.62400000001</v>
      </c>
      <c r="J14" s="64">
        <v>142673.32800000001</v>
      </c>
      <c r="K14" s="64">
        <v>134747.03200000001</v>
      </c>
    </row>
    <row r="15" spans="2:11" ht="57" customHeight="1">
      <c r="B15" s="14"/>
      <c r="C15" s="26" t="s">
        <v>877</v>
      </c>
      <c r="D15" s="8" t="s">
        <v>865</v>
      </c>
      <c r="E15" s="59"/>
      <c r="F15" s="8" t="s">
        <v>1022</v>
      </c>
      <c r="G15" s="59"/>
      <c r="H15" s="64">
        <v>237821.92000000004</v>
      </c>
      <c r="I15" s="64">
        <v>225930.82400000002</v>
      </c>
      <c r="J15" s="64">
        <v>214039.72800000003</v>
      </c>
      <c r="K15" s="64">
        <v>202148.63200000004</v>
      </c>
    </row>
    <row r="16" spans="2:11" ht="2.25" customHeight="1">
      <c r="B16" s="59"/>
      <c r="C16" s="59"/>
      <c r="D16" s="59"/>
      <c r="E16" s="59"/>
      <c r="F16" s="59"/>
      <c r="G16" s="59"/>
      <c r="H16" s="59"/>
      <c r="I16" s="59"/>
      <c r="J16" s="59"/>
      <c r="K16" s="59"/>
    </row>
    <row r="17" spans="2:12" ht="18" customHeight="1">
      <c r="B17" s="100" t="s">
        <v>874</v>
      </c>
      <c r="C17" s="100"/>
      <c r="D17" s="100"/>
      <c r="E17" s="20"/>
      <c r="F17" s="20"/>
      <c r="G17" s="20"/>
      <c r="H17" s="19"/>
      <c r="I17" s="19"/>
      <c r="J17" s="19"/>
      <c r="K17" s="19"/>
    </row>
    <row r="18" spans="2:12" ht="2.25" customHeight="1">
      <c r="B18" s="3"/>
      <c r="C18" s="3"/>
      <c r="D18" s="3"/>
      <c r="E18" s="3"/>
      <c r="F18" s="3"/>
      <c r="G18" s="3"/>
      <c r="H18" s="3"/>
      <c r="I18" s="3"/>
      <c r="J18" s="3"/>
      <c r="K18" s="3"/>
    </row>
    <row r="19" spans="2:12" ht="13.5" customHeight="1">
      <c r="B19" s="49" t="s">
        <v>1</v>
      </c>
      <c r="C19" s="49" t="s">
        <v>2</v>
      </c>
      <c r="D19" s="49" t="s">
        <v>3</v>
      </c>
      <c r="E19" s="3"/>
      <c r="F19" s="72" t="s">
        <v>0</v>
      </c>
      <c r="G19" s="3"/>
      <c r="H19" s="48" t="s">
        <v>11</v>
      </c>
      <c r="I19" s="48" t="s">
        <v>441</v>
      </c>
      <c r="J19" s="48" t="s">
        <v>626</v>
      </c>
      <c r="K19" s="48" t="s">
        <v>149</v>
      </c>
    </row>
    <row r="20" spans="2:12" ht="69.75" customHeight="1">
      <c r="B20" s="14"/>
      <c r="C20" s="26" t="s">
        <v>535</v>
      </c>
      <c r="D20" s="8" t="s">
        <v>865</v>
      </c>
      <c r="E20" s="15"/>
      <c r="F20" s="11" t="s">
        <v>929</v>
      </c>
      <c r="G20" s="16"/>
      <c r="H20" s="22">
        <v>19757.920000000002</v>
      </c>
      <c r="I20" s="64">
        <v>18770.024000000001</v>
      </c>
      <c r="J20" s="22">
        <v>16794.232</v>
      </c>
      <c r="K20" s="22">
        <v>14818.440000000002</v>
      </c>
      <c r="L20" s="7"/>
    </row>
    <row r="21" spans="2:12" ht="57" customHeight="1">
      <c r="B21" s="14"/>
      <c r="C21" s="26" t="s">
        <v>536</v>
      </c>
      <c r="D21" s="8" t="s">
        <v>865</v>
      </c>
      <c r="E21" s="4"/>
      <c r="F21" s="8" t="s">
        <v>930</v>
      </c>
      <c r="G21" s="6"/>
      <c r="H21" s="64">
        <v>23061.920000000002</v>
      </c>
      <c r="I21" s="64">
        <v>21908.824000000001</v>
      </c>
      <c r="J21" s="64">
        <v>19602.632000000001</v>
      </c>
      <c r="K21" s="64">
        <v>17296.440000000002</v>
      </c>
      <c r="L21" s="7"/>
    </row>
    <row r="22" spans="2:12" ht="57" customHeight="1">
      <c r="B22" s="14"/>
      <c r="C22" s="26" t="s">
        <v>537</v>
      </c>
      <c r="D22" s="8" t="s">
        <v>867</v>
      </c>
      <c r="E22" s="4"/>
      <c r="F22" s="8" t="s">
        <v>931</v>
      </c>
      <c r="G22" s="6"/>
      <c r="H22" s="64">
        <v>19757.920000000002</v>
      </c>
      <c r="I22" s="64">
        <v>18770.024000000001</v>
      </c>
      <c r="J22" s="64">
        <v>16794.232</v>
      </c>
      <c r="K22" s="64">
        <v>14818.440000000002</v>
      </c>
      <c r="L22" s="7"/>
    </row>
    <row r="23" spans="2:12" ht="85.5" customHeight="1">
      <c r="B23" s="14"/>
      <c r="C23" s="26" t="s">
        <v>868</v>
      </c>
      <c r="D23" s="8" t="s">
        <v>865</v>
      </c>
      <c r="E23" s="4"/>
      <c r="F23" s="8" t="s">
        <v>932</v>
      </c>
      <c r="G23" s="6"/>
      <c r="H23" s="64">
        <v>52797.919999999998</v>
      </c>
      <c r="I23" s="64">
        <v>50158.023999999998</v>
      </c>
      <c r="J23" s="64">
        <v>44878.231999999996</v>
      </c>
      <c r="K23" s="64">
        <v>39598.44</v>
      </c>
      <c r="L23" s="7"/>
    </row>
    <row r="24" spans="2:12" ht="57" customHeight="1">
      <c r="B24" s="14"/>
      <c r="C24" s="26" t="s">
        <v>869</v>
      </c>
      <c r="D24" s="9" t="s">
        <v>401</v>
      </c>
      <c r="E24" s="4"/>
      <c r="F24" s="8" t="s">
        <v>870</v>
      </c>
      <c r="G24" s="6"/>
      <c r="H24" s="64">
        <v>46189.920000000006</v>
      </c>
      <c r="I24" s="64">
        <v>43880.424000000006</v>
      </c>
      <c r="J24" s="64">
        <v>39261.432000000001</v>
      </c>
      <c r="K24" s="64">
        <v>34642.44</v>
      </c>
      <c r="L24" s="7"/>
    </row>
    <row r="25" spans="2:12" ht="57" customHeight="1">
      <c r="B25" s="14"/>
      <c r="C25" s="26" t="s">
        <v>871</v>
      </c>
      <c r="D25" s="8" t="s">
        <v>378</v>
      </c>
      <c r="E25" s="4"/>
      <c r="F25" s="8" t="s">
        <v>872</v>
      </c>
      <c r="G25" s="6"/>
      <c r="H25" s="64">
        <v>46189.920000000006</v>
      </c>
      <c r="I25" s="64">
        <v>43880.424000000006</v>
      </c>
      <c r="J25" s="64">
        <v>39261.432000000001</v>
      </c>
      <c r="K25" s="64">
        <v>34642.44</v>
      </c>
      <c r="L25" s="7"/>
    </row>
    <row r="26" spans="2:12" s="2" customFormat="1" ht="2.25" customHeight="1">
      <c r="B26" s="24"/>
      <c r="C26" s="25"/>
      <c r="D26" s="23"/>
      <c r="E26" s="37"/>
      <c r="F26" s="23"/>
      <c r="G26" s="73"/>
      <c r="H26" s="27"/>
      <c r="I26" s="27"/>
      <c r="J26" s="27"/>
      <c r="K26" s="27"/>
      <c r="L26" s="74"/>
    </row>
    <row r="27" spans="2:12" s="2" customFormat="1" ht="18" customHeight="1">
      <c r="B27" s="100" t="s">
        <v>895</v>
      </c>
      <c r="C27" s="100"/>
      <c r="D27" s="100"/>
      <c r="E27" s="20"/>
      <c r="F27" s="20"/>
      <c r="G27" s="20"/>
      <c r="H27" s="19"/>
      <c r="I27" s="19"/>
      <c r="J27" s="19"/>
      <c r="K27" s="19"/>
      <c r="L27" s="74"/>
    </row>
    <row r="28" spans="2:12" s="2" customFormat="1" ht="2.25" customHeight="1">
      <c r="B28" s="3"/>
      <c r="C28" s="3"/>
      <c r="D28" s="3"/>
      <c r="E28" s="3"/>
      <c r="F28" s="3"/>
      <c r="G28" s="3"/>
      <c r="H28" s="3"/>
      <c r="I28" s="3"/>
      <c r="J28" s="3"/>
      <c r="K28" s="3"/>
      <c r="L28" s="74"/>
    </row>
    <row r="29" spans="2:12" s="2" customFormat="1" ht="13.5" customHeight="1">
      <c r="B29" s="49" t="s">
        <v>1</v>
      </c>
      <c r="C29" s="49" t="s">
        <v>2</v>
      </c>
      <c r="D29" s="49" t="s">
        <v>3</v>
      </c>
      <c r="E29" s="3"/>
      <c r="F29" s="72" t="s">
        <v>0</v>
      </c>
      <c r="G29" s="3"/>
      <c r="H29" s="48" t="s">
        <v>11</v>
      </c>
      <c r="I29" s="48" t="s">
        <v>441</v>
      </c>
      <c r="J29" s="48" t="s">
        <v>626</v>
      </c>
      <c r="K29" s="48" t="s">
        <v>149</v>
      </c>
      <c r="L29" s="74"/>
    </row>
    <row r="30" spans="2:12" ht="57" customHeight="1">
      <c r="B30" s="14"/>
      <c r="C30" s="26" t="s">
        <v>879</v>
      </c>
      <c r="D30" s="9" t="s">
        <v>391</v>
      </c>
      <c r="E30" s="4"/>
      <c r="F30" s="8" t="s">
        <v>880</v>
      </c>
      <c r="G30" s="6"/>
      <c r="H30" s="64">
        <v>32973.920000000006</v>
      </c>
      <c r="I30" s="64">
        <v>31325.224000000002</v>
      </c>
      <c r="J30" s="64">
        <v>29676.528000000006</v>
      </c>
      <c r="K30" s="64">
        <v>28027.832000000002</v>
      </c>
      <c r="L30" s="7"/>
    </row>
    <row r="31" spans="2:12" ht="57" customHeight="1">
      <c r="B31" s="14"/>
      <c r="C31" s="26" t="s">
        <v>879</v>
      </c>
      <c r="D31" s="9" t="s">
        <v>391</v>
      </c>
      <c r="E31" s="4"/>
      <c r="F31" s="8" t="s">
        <v>881</v>
      </c>
      <c r="G31" s="6"/>
      <c r="H31" s="64">
        <v>32973.920000000006</v>
      </c>
      <c r="I31" s="64">
        <v>31325.224000000002</v>
      </c>
      <c r="J31" s="64">
        <v>29676.528000000006</v>
      </c>
      <c r="K31" s="64">
        <v>28027.832000000002</v>
      </c>
      <c r="L31" s="7"/>
    </row>
    <row r="32" spans="2:12" ht="57" customHeight="1">
      <c r="B32" s="14"/>
      <c r="C32" s="26" t="s">
        <v>884</v>
      </c>
      <c r="D32" s="9" t="s">
        <v>887</v>
      </c>
      <c r="E32" s="4"/>
      <c r="F32" s="8" t="s">
        <v>882</v>
      </c>
      <c r="G32" s="6"/>
      <c r="H32" s="64">
        <v>59405.919999999998</v>
      </c>
      <c r="I32" s="64">
        <v>56435.623999999996</v>
      </c>
      <c r="J32" s="64">
        <v>53465.328000000001</v>
      </c>
      <c r="K32" s="64">
        <v>50495.031999999999</v>
      </c>
      <c r="L32" s="7"/>
    </row>
    <row r="33" spans="2:12" ht="57" customHeight="1">
      <c r="B33" s="14"/>
      <c r="C33" s="26" t="s">
        <v>884</v>
      </c>
      <c r="D33" s="9" t="s">
        <v>888</v>
      </c>
      <c r="E33" s="4"/>
      <c r="F33" s="8" t="s">
        <v>883</v>
      </c>
      <c r="G33" s="6"/>
      <c r="H33" s="64">
        <v>59405.919999999998</v>
      </c>
      <c r="I33" s="64">
        <v>56435.623999999996</v>
      </c>
      <c r="J33" s="64">
        <v>53465.328000000001</v>
      </c>
      <c r="K33" s="64">
        <v>50495.031999999999</v>
      </c>
      <c r="L33" s="7"/>
    </row>
    <row r="34" spans="2:12" ht="57" customHeight="1">
      <c r="B34" s="14"/>
      <c r="C34" s="26" t="s">
        <v>885</v>
      </c>
      <c r="D34" s="9" t="s">
        <v>397</v>
      </c>
      <c r="E34" s="4"/>
      <c r="F34" s="8" t="s">
        <v>886</v>
      </c>
      <c r="G34" s="6"/>
      <c r="H34" s="64">
        <v>59405.919999999998</v>
      </c>
      <c r="I34" s="64">
        <v>56435.623999999996</v>
      </c>
      <c r="J34" s="64">
        <v>53465.328000000001</v>
      </c>
      <c r="K34" s="64">
        <v>50495.031999999999</v>
      </c>
      <c r="L34" s="7"/>
    </row>
    <row r="35" spans="2:12" ht="57" customHeight="1">
      <c r="B35" s="14"/>
      <c r="C35" s="26" t="s">
        <v>889</v>
      </c>
      <c r="D35" s="8" t="s">
        <v>898</v>
      </c>
      <c r="E35" s="4"/>
      <c r="F35" s="8" t="s">
        <v>892</v>
      </c>
      <c r="G35" s="6"/>
      <c r="H35" s="64">
        <v>138701.92000000001</v>
      </c>
      <c r="I35" s="64">
        <v>131766.82399999999</v>
      </c>
      <c r="J35" s="64">
        <v>124831.72800000002</v>
      </c>
      <c r="K35" s="64">
        <v>117896.63200000001</v>
      </c>
      <c r="L35" s="7"/>
    </row>
    <row r="36" spans="2:12" ht="57" customHeight="1">
      <c r="B36" s="14"/>
      <c r="C36" s="26" t="s">
        <v>894</v>
      </c>
      <c r="D36" s="9" t="s">
        <v>897</v>
      </c>
      <c r="E36" s="4"/>
      <c r="F36" s="8" t="s">
        <v>893</v>
      </c>
      <c r="G36" s="6"/>
      <c r="H36" s="64">
        <v>52797.919999999998</v>
      </c>
      <c r="I36" s="64">
        <v>50158.023999999998</v>
      </c>
      <c r="J36" s="64">
        <v>47518.127999999997</v>
      </c>
      <c r="K36" s="64">
        <v>44878.231999999996</v>
      </c>
      <c r="L36" s="7"/>
    </row>
    <row r="37" spans="2:12" ht="57" customHeight="1">
      <c r="B37" s="14"/>
      <c r="C37" s="26" t="s">
        <v>890</v>
      </c>
      <c r="D37" s="9" t="s">
        <v>896</v>
      </c>
      <c r="E37" s="4"/>
      <c r="F37" s="8" t="s">
        <v>924</v>
      </c>
      <c r="G37" s="6"/>
      <c r="H37" s="64">
        <v>66013.919999999998</v>
      </c>
      <c r="I37" s="64">
        <v>62713.223999999995</v>
      </c>
      <c r="J37" s="64">
        <v>59412.527999999998</v>
      </c>
      <c r="K37" s="64">
        <v>56111.831999999995</v>
      </c>
      <c r="L37" s="7"/>
    </row>
    <row r="38" spans="2:12" ht="57" customHeight="1">
      <c r="B38" s="14"/>
      <c r="C38" s="26" t="s">
        <v>891</v>
      </c>
      <c r="D38" s="9" t="s">
        <v>896</v>
      </c>
      <c r="E38" s="4"/>
      <c r="F38" s="8" t="s">
        <v>923</v>
      </c>
      <c r="G38" s="6"/>
      <c r="H38" s="64">
        <v>120860.32</v>
      </c>
      <c r="I38" s="64">
        <v>114817.304</v>
      </c>
      <c r="J38" s="64">
        <v>108774.28800000002</v>
      </c>
      <c r="K38" s="64">
        <v>102731.272</v>
      </c>
      <c r="L38" s="7"/>
    </row>
    <row r="39" spans="2:12" ht="57" customHeight="1">
      <c r="B39" s="14"/>
      <c r="C39" s="26" t="s">
        <v>899</v>
      </c>
      <c r="D39" s="9" t="s">
        <v>896</v>
      </c>
      <c r="E39" s="4"/>
      <c r="F39" s="8" t="s">
        <v>926</v>
      </c>
      <c r="G39" s="6"/>
      <c r="H39" s="64">
        <v>153900.32</v>
      </c>
      <c r="I39" s="64">
        <v>146205.304</v>
      </c>
      <c r="J39" s="64">
        <v>138510.288</v>
      </c>
      <c r="K39" s="64">
        <v>130815.272</v>
      </c>
      <c r="L39" s="7"/>
    </row>
    <row r="40" spans="2:12" ht="57" customHeight="1">
      <c r="B40" s="14"/>
      <c r="C40" s="26" t="s">
        <v>900</v>
      </c>
      <c r="D40" s="9" t="s">
        <v>896</v>
      </c>
      <c r="E40" s="4"/>
      <c r="F40" s="8" t="s">
        <v>927</v>
      </c>
      <c r="G40" s="6"/>
      <c r="H40" s="64">
        <v>184759.68000000002</v>
      </c>
      <c r="I40" s="64">
        <v>175521.69600000003</v>
      </c>
      <c r="J40" s="64">
        <v>166283.71200000003</v>
      </c>
      <c r="K40" s="64">
        <v>157045.728</v>
      </c>
      <c r="L40" s="7"/>
    </row>
    <row r="41" spans="2:12" ht="57" customHeight="1">
      <c r="B41" s="14"/>
      <c r="C41" s="26" t="s">
        <v>921</v>
      </c>
      <c r="D41" s="9" t="s">
        <v>896</v>
      </c>
      <c r="E41" s="4"/>
      <c r="F41" s="8" t="s">
        <v>928</v>
      </c>
      <c r="G41" s="6"/>
      <c r="H41" s="64">
        <v>230949.6</v>
      </c>
      <c r="I41" s="64">
        <v>219402.12</v>
      </c>
      <c r="J41" s="64">
        <v>207854.64</v>
      </c>
      <c r="K41" s="64">
        <v>196307.16</v>
      </c>
      <c r="L41" s="7"/>
    </row>
    <row r="42" spans="2:12" ht="57" customHeight="1">
      <c r="B42" s="14"/>
      <c r="C42" s="26" t="s">
        <v>901</v>
      </c>
      <c r="D42" s="9" t="s">
        <v>938</v>
      </c>
      <c r="E42" s="4"/>
      <c r="F42" s="8" t="s">
        <v>925</v>
      </c>
      <c r="G42" s="6"/>
      <c r="H42" s="64">
        <v>28348.320000000003</v>
      </c>
      <c r="I42" s="64">
        <v>26930.904000000002</v>
      </c>
      <c r="J42" s="64">
        <v>25513.488000000005</v>
      </c>
      <c r="K42" s="64">
        <v>24096.072000000004</v>
      </c>
      <c r="L42" s="7"/>
    </row>
    <row r="43" spans="2:12" ht="57" customHeight="1">
      <c r="B43" s="14"/>
      <c r="C43" s="26" t="s">
        <v>902</v>
      </c>
      <c r="D43" s="9" t="s">
        <v>922</v>
      </c>
      <c r="E43" s="4"/>
      <c r="F43" s="8" t="s">
        <v>933</v>
      </c>
      <c r="G43" s="6"/>
      <c r="H43" s="64">
        <v>39648</v>
      </c>
      <c r="I43" s="64">
        <v>37665.599999999999</v>
      </c>
      <c r="J43" s="64">
        <v>35683.200000000004</v>
      </c>
      <c r="K43" s="64">
        <v>33700.799999999996</v>
      </c>
      <c r="L43" s="7"/>
    </row>
    <row r="44" spans="2:12" ht="73.5" customHeight="1">
      <c r="B44" s="14"/>
      <c r="C44" s="26" t="s">
        <v>903</v>
      </c>
      <c r="D44" s="9" t="s">
        <v>935</v>
      </c>
      <c r="E44" s="4"/>
      <c r="F44" s="8" t="s">
        <v>934</v>
      </c>
      <c r="G44" s="6"/>
      <c r="H44" s="64">
        <v>198173.92000000004</v>
      </c>
      <c r="I44" s="64">
        <v>188265.22400000002</v>
      </c>
      <c r="J44" s="64">
        <v>178356.52800000005</v>
      </c>
      <c r="K44" s="64">
        <v>168447.83200000002</v>
      </c>
      <c r="L44" s="7"/>
    </row>
    <row r="45" spans="2:12" ht="57" customHeight="1">
      <c r="B45" s="14"/>
      <c r="C45" s="26" t="s">
        <v>904</v>
      </c>
      <c r="D45" s="9" t="s">
        <v>937</v>
      </c>
      <c r="E45" s="4"/>
      <c r="F45" s="8" t="s">
        <v>936</v>
      </c>
      <c r="G45" s="6"/>
      <c r="H45" s="64">
        <v>28348.320000000003</v>
      </c>
      <c r="I45" s="64">
        <v>26930.904000000002</v>
      </c>
      <c r="J45" s="64">
        <v>25513.488000000005</v>
      </c>
      <c r="K45" s="64">
        <v>24096.072000000004</v>
      </c>
      <c r="L45" s="7"/>
    </row>
    <row r="46" spans="2:12" ht="57" customHeight="1">
      <c r="B46" s="14"/>
      <c r="C46" s="26" t="s">
        <v>905</v>
      </c>
      <c r="D46" s="8" t="s">
        <v>940</v>
      </c>
      <c r="E46" s="4"/>
      <c r="F46" s="8" t="s">
        <v>939</v>
      </c>
      <c r="G46" s="6"/>
      <c r="H46" s="64">
        <v>46189.920000000006</v>
      </c>
      <c r="I46" s="64">
        <v>43880.424000000006</v>
      </c>
      <c r="J46" s="64">
        <v>41570.928000000007</v>
      </c>
      <c r="K46" s="64">
        <v>39261.432000000001</v>
      </c>
      <c r="L46" s="7"/>
    </row>
    <row r="47" spans="2:12" ht="57" customHeight="1">
      <c r="B47" s="14"/>
      <c r="C47" s="26" t="s">
        <v>906</v>
      </c>
      <c r="D47" s="8" t="s">
        <v>942</v>
      </c>
      <c r="E47" s="4"/>
      <c r="F47" s="8" t="s">
        <v>941</v>
      </c>
      <c r="G47" s="6"/>
      <c r="H47" s="64">
        <v>198173.92000000004</v>
      </c>
      <c r="I47" s="64">
        <v>188265.22400000002</v>
      </c>
      <c r="J47" s="64">
        <v>178356.52800000005</v>
      </c>
      <c r="K47" s="64">
        <v>168447.83200000002</v>
      </c>
      <c r="L47" s="7"/>
    </row>
    <row r="48" spans="2:12" ht="57" customHeight="1">
      <c r="B48" s="14"/>
      <c r="C48" s="26" t="s">
        <v>907</v>
      </c>
      <c r="D48" s="8" t="s">
        <v>377</v>
      </c>
      <c r="E48" s="4"/>
      <c r="F48" s="8" t="s">
        <v>911</v>
      </c>
      <c r="G48" s="6"/>
      <c r="H48" s="64">
        <v>462493.92000000004</v>
      </c>
      <c r="I48" s="64">
        <v>439369.22400000005</v>
      </c>
      <c r="J48" s="64">
        <v>416244.52800000005</v>
      </c>
      <c r="K48" s="64">
        <v>393119.83200000005</v>
      </c>
      <c r="L48" s="7"/>
    </row>
    <row r="49" spans="2:12" ht="57" customHeight="1">
      <c r="B49" s="14"/>
      <c r="C49" s="26" t="s">
        <v>908</v>
      </c>
      <c r="D49" s="8" t="s">
        <v>377</v>
      </c>
      <c r="E49" s="4"/>
      <c r="F49" s="8" t="s">
        <v>910</v>
      </c>
      <c r="G49" s="6"/>
      <c r="H49" s="64">
        <v>858973.91999999993</v>
      </c>
      <c r="I49" s="64">
        <v>816025.22399999993</v>
      </c>
      <c r="J49" s="64">
        <v>773076.52799999993</v>
      </c>
      <c r="K49" s="64">
        <v>730127.83199999994</v>
      </c>
      <c r="L49" s="7"/>
    </row>
    <row r="50" spans="2:12" ht="57" customHeight="1">
      <c r="B50" s="14"/>
      <c r="C50" s="26" t="s">
        <v>909</v>
      </c>
      <c r="D50" s="8" t="s">
        <v>377</v>
      </c>
      <c r="E50" s="4"/>
      <c r="F50" s="8" t="s">
        <v>912</v>
      </c>
      <c r="G50" s="6"/>
      <c r="H50" s="64">
        <v>1982333.9200000002</v>
      </c>
      <c r="I50" s="64">
        <v>1883217.2240000002</v>
      </c>
      <c r="J50" s="64">
        <v>1784100.5280000002</v>
      </c>
      <c r="K50" s="64">
        <v>1684983.8320000002</v>
      </c>
      <c r="L50" s="7"/>
    </row>
    <row r="51" spans="2:12" ht="57" customHeight="1">
      <c r="B51" s="14"/>
      <c r="C51" s="26" t="s">
        <v>946</v>
      </c>
      <c r="D51" s="8" t="s">
        <v>378</v>
      </c>
      <c r="E51" s="4"/>
      <c r="F51" s="8" t="s">
        <v>950</v>
      </c>
      <c r="G51" s="6"/>
      <c r="H51" s="64">
        <v>274892.79999999999</v>
      </c>
      <c r="I51" s="64">
        <v>261148.15999999997</v>
      </c>
      <c r="J51" s="64">
        <v>247403.51999999999</v>
      </c>
      <c r="K51" s="64">
        <v>233658.87999999998</v>
      </c>
      <c r="L51" s="7"/>
    </row>
    <row r="52" spans="2:12" ht="57" customHeight="1">
      <c r="B52" s="14"/>
      <c r="C52" s="26" t="s">
        <v>947</v>
      </c>
      <c r="D52" s="8" t="s">
        <v>378</v>
      </c>
      <c r="E52" s="4"/>
      <c r="F52" s="8" t="s">
        <v>951</v>
      </c>
      <c r="G52" s="6"/>
      <c r="H52" s="64">
        <v>380620.80000000005</v>
      </c>
      <c r="I52" s="64">
        <v>361589.76000000001</v>
      </c>
      <c r="J52" s="64">
        <v>342558.72000000003</v>
      </c>
      <c r="K52" s="64">
        <v>323527.68000000005</v>
      </c>
      <c r="L52" s="7"/>
    </row>
    <row r="53" spans="2:12" ht="57" customHeight="1">
      <c r="B53" s="14"/>
      <c r="C53" s="26" t="s">
        <v>948</v>
      </c>
      <c r="D53" s="8" t="s">
        <v>378</v>
      </c>
      <c r="E53" s="4"/>
      <c r="F53" s="8" t="s">
        <v>952</v>
      </c>
      <c r="G53" s="6"/>
      <c r="H53" s="64">
        <v>486348.80000000005</v>
      </c>
      <c r="I53" s="64">
        <v>462031.36000000004</v>
      </c>
      <c r="J53" s="64">
        <v>437713.92000000004</v>
      </c>
      <c r="K53" s="64">
        <v>413396.48000000004</v>
      </c>
      <c r="L53" s="7"/>
    </row>
    <row r="54" spans="2:12" ht="57" customHeight="1">
      <c r="B54" s="14"/>
      <c r="C54" s="26" t="s">
        <v>949</v>
      </c>
      <c r="D54" s="8" t="s">
        <v>378</v>
      </c>
      <c r="E54" s="4"/>
      <c r="F54" s="8" t="s">
        <v>953</v>
      </c>
      <c r="G54" s="6"/>
      <c r="H54" s="64">
        <v>592076.80000000005</v>
      </c>
      <c r="I54" s="64">
        <v>562472.95999999996</v>
      </c>
      <c r="J54" s="64">
        <v>532869.12000000011</v>
      </c>
      <c r="K54" s="64">
        <v>503265.28000000003</v>
      </c>
      <c r="L54" s="7"/>
    </row>
    <row r="55" spans="2:12" ht="57" customHeight="1">
      <c r="B55" s="14"/>
      <c r="C55" s="26" t="s">
        <v>957</v>
      </c>
      <c r="D55" s="8" t="s">
        <v>959</v>
      </c>
      <c r="E55" s="4"/>
      <c r="F55" s="8" t="s">
        <v>958</v>
      </c>
      <c r="G55" s="6"/>
      <c r="H55" s="64">
        <v>63436.800000000003</v>
      </c>
      <c r="I55" s="64">
        <v>60264.959999999999</v>
      </c>
      <c r="J55" s="64">
        <v>57093.120000000003</v>
      </c>
      <c r="K55" s="64">
        <v>53921.279999999999</v>
      </c>
      <c r="L55" s="7"/>
    </row>
    <row r="56" spans="2:12" ht="57" customHeight="1">
      <c r="B56" s="14"/>
      <c r="C56" s="26" t="s">
        <v>960</v>
      </c>
      <c r="D56" s="9" t="s">
        <v>961</v>
      </c>
      <c r="E56" s="4"/>
      <c r="F56" s="8" t="s">
        <v>962</v>
      </c>
      <c r="G56" s="6"/>
      <c r="H56" s="64">
        <v>310576</v>
      </c>
      <c r="I56" s="64">
        <v>295047.2</v>
      </c>
      <c r="J56" s="64">
        <v>279518.40000000002</v>
      </c>
      <c r="K56" s="64">
        <v>263989.59999999998</v>
      </c>
      <c r="L56" s="7"/>
    </row>
    <row r="57" spans="2:12" ht="57" customHeight="1">
      <c r="B57" s="14"/>
      <c r="C57" s="26" t="s">
        <v>913</v>
      </c>
      <c r="D57" s="8" t="s">
        <v>378</v>
      </c>
      <c r="E57" s="4"/>
      <c r="F57" s="8" t="s">
        <v>916</v>
      </c>
      <c r="G57" s="6"/>
      <c r="H57" s="64">
        <v>380620.80000000005</v>
      </c>
      <c r="I57" s="64">
        <v>361589.76000000001</v>
      </c>
      <c r="J57" s="64">
        <v>342558.72000000003</v>
      </c>
      <c r="K57" s="64">
        <v>323527.68000000005</v>
      </c>
      <c r="L57" s="7"/>
    </row>
    <row r="58" spans="2:12" ht="57" customHeight="1">
      <c r="B58" s="14"/>
      <c r="C58" s="26" t="s">
        <v>914</v>
      </c>
      <c r="D58" s="8" t="s">
        <v>378</v>
      </c>
      <c r="E58" s="4"/>
      <c r="F58" s="8" t="s">
        <v>917</v>
      </c>
      <c r="G58" s="6"/>
      <c r="H58" s="64">
        <v>486348.80000000005</v>
      </c>
      <c r="I58" s="64">
        <v>462031.36000000004</v>
      </c>
      <c r="J58" s="64">
        <v>437713.92000000004</v>
      </c>
      <c r="K58" s="64">
        <v>413396.48000000004</v>
      </c>
      <c r="L58" s="7"/>
    </row>
    <row r="59" spans="2:12" ht="57" customHeight="1">
      <c r="B59" s="14"/>
      <c r="C59" s="26" t="s">
        <v>915</v>
      </c>
      <c r="D59" s="8" t="s">
        <v>378</v>
      </c>
      <c r="E59" s="4"/>
      <c r="F59" s="8" t="s">
        <v>918</v>
      </c>
      <c r="G59" s="6"/>
      <c r="H59" s="64">
        <v>592076.80000000005</v>
      </c>
      <c r="I59" s="64">
        <v>562472.95999999996</v>
      </c>
      <c r="J59" s="64">
        <v>532869.12000000011</v>
      </c>
      <c r="K59" s="64">
        <v>503265.28000000003</v>
      </c>
      <c r="L59" s="7"/>
    </row>
    <row r="60" spans="2:12" ht="57" customHeight="1">
      <c r="B60" s="14"/>
      <c r="C60" s="26" t="s">
        <v>919</v>
      </c>
      <c r="D60" s="8" t="s">
        <v>378</v>
      </c>
      <c r="E60" s="4"/>
      <c r="F60" s="8" t="s">
        <v>920</v>
      </c>
      <c r="G60" s="6"/>
      <c r="H60" s="64">
        <v>697804.80000000005</v>
      </c>
      <c r="I60" s="64">
        <v>662914.56000000006</v>
      </c>
      <c r="J60" s="64">
        <v>628024.32000000007</v>
      </c>
      <c r="K60" s="64">
        <v>593134.08000000007</v>
      </c>
      <c r="L60" s="7"/>
    </row>
    <row r="61" spans="2:12" ht="57" customHeight="1">
      <c r="B61" s="14"/>
      <c r="C61" s="26" t="s">
        <v>943</v>
      </c>
      <c r="D61" s="8" t="s">
        <v>945</v>
      </c>
      <c r="E61" s="4"/>
      <c r="F61" s="8" t="s">
        <v>944</v>
      </c>
      <c r="G61" s="6"/>
      <c r="H61" s="64">
        <v>63436.800000000003</v>
      </c>
      <c r="I61" s="64">
        <v>60264.959999999999</v>
      </c>
      <c r="J61" s="64">
        <v>57093.120000000003</v>
      </c>
      <c r="K61" s="64">
        <v>53921.279999999999</v>
      </c>
      <c r="L61" s="7"/>
    </row>
    <row r="62" spans="2:12" ht="57" customHeight="1">
      <c r="B62" s="14"/>
      <c r="C62" s="26" t="s">
        <v>954</v>
      </c>
      <c r="D62" s="8" t="s">
        <v>956</v>
      </c>
      <c r="E62" s="4"/>
      <c r="F62" s="8" t="s">
        <v>955</v>
      </c>
      <c r="G62" s="6"/>
      <c r="H62" s="64">
        <v>42291.200000000004</v>
      </c>
      <c r="I62" s="64">
        <v>40176.639999999999</v>
      </c>
      <c r="J62" s="64">
        <v>38062.080000000002</v>
      </c>
      <c r="K62" s="64">
        <v>35947.520000000004</v>
      </c>
      <c r="L62" s="7"/>
    </row>
    <row r="63" spans="2:12" ht="72" customHeight="1">
      <c r="B63" s="14"/>
      <c r="C63" s="26" t="s">
        <v>963</v>
      </c>
      <c r="D63" s="8" t="s">
        <v>971</v>
      </c>
      <c r="E63" s="4"/>
      <c r="F63" s="8" t="s">
        <v>969</v>
      </c>
      <c r="G63" s="6"/>
      <c r="H63" s="64">
        <v>13149.920000000002</v>
      </c>
      <c r="I63" s="64">
        <v>12492.424000000001</v>
      </c>
      <c r="J63" s="64">
        <v>11834.928000000002</v>
      </c>
      <c r="K63" s="64">
        <v>11177.432000000001</v>
      </c>
      <c r="L63" s="7"/>
    </row>
    <row r="64" spans="2:12" ht="68.25" customHeight="1">
      <c r="B64" s="14"/>
      <c r="C64" s="26" t="s">
        <v>964</v>
      </c>
      <c r="D64" s="8" t="s">
        <v>972</v>
      </c>
      <c r="E64" s="4"/>
      <c r="F64" s="8" t="s">
        <v>970</v>
      </c>
      <c r="G64" s="6"/>
      <c r="H64" s="64">
        <v>23061.920000000002</v>
      </c>
      <c r="I64" s="64">
        <v>21908.824000000001</v>
      </c>
      <c r="J64" s="64">
        <v>20755.728000000003</v>
      </c>
      <c r="K64" s="64">
        <v>19602.632000000001</v>
      </c>
      <c r="L64" s="7"/>
    </row>
    <row r="65" spans="2:12" ht="57" customHeight="1">
      <c r="B65" s="14"/>
      <c r="C65" s="26" t="s">
        <v>965</v>
      </c>
      <c r="D65" s="8" t="s">
        <v>973</v>
      </c>
      <c r="E65" s="4"/>
      <c r="F65" s="8" t="s">
        <v>966</v>
      </c>
      <c r="G65" s="6"/>
      <c r="H65" s="64">
        <v>66013.919999999998</v>
      </c>
      <c r="I65" s="64">
        <v>62713.223999999995</v>
      </c>
      <c r="J65" s="64">
        <v>59412.527999999998</v>
      </c>
      <c r="K65" s="64">
        <v>56111.831999999995</v>
      </c>
      <c r="L65" s="7"/>
    </row>
    <row r="66" spans="2:12" ht="57" customHeight="1">
      <c r="B66" s="14"/>
      <c r="C66" s="26" t="s">
        <v>974</v>
      </c>
      <c r="D66" s="8" t="s">
        <v>976</v>
      </c>
      <c r="E66" s="4"/>
      <c r="F66" s="8" t="s">
        <v>975</v>
      </c>
      <c r="G66" s="6"/>
      <c r="H66" s="64" t="s">
        <v>191</v>
      </c>
      <c r="I66" s="64" t="s">
        <v>191</v>
      </c>
      <c r="J66" s="64" t="s">
        <v>191</v>
      </c>
      <c r="K66" s="64" t="s">
        <v>191</v>
      </c>
      <c r="L66" s="7"/>
    </row>
    <row r="67" spans="2:12" ht="57" customHeight="1">
      <c r="B67" s="14"/>
      <c r="C67" s="26" t="s">
        <v>980</v>
      </c>
      <c r="D67" s="8" t="s">
        <v>982</v>
      </c>
      <c r="E67" s="4"/>
      <c r="F67" s="8" t="s">
        <v>977</v>
      </c>
      <c r="G67" s="6"/>
      <c r="H67" s="64">
        <v>63436.800000000003</v>
      </c>
      <c r="I67" s="64">
        <v>60264.959999999999</v>
      </c>
      <c r="J67" s="64">
        <v>57093.120000000003</v>
      </c>
      <c r="K67" s="64">
        <v>53921.279999999999</v>
      </c>
      <c r="L67" s="7"/>
    </row>
    <row r="68" spans="2:12" ht="57" customHeight="1">
      <c r="B68" s="14"/>
      <c r="C68" s="26" t="s">
        <v>981</v>
      </c>
      <c r="D68" s="8" t="s">
        <v>982</v>
      </c>
      <c r="E68" s="4"/>
      <c r="F68" s="8" t="s">
        <v>978</v>
      </c>
      <c r="G68" s="6"/>
      <c r="H68" s="64">
        <v>169164.80000000002</v>
      </c>
      <c r="I68" s="64">
        <v>160706.56</v>
      </c>
      <c r="J68" s="64">
        <v>152248.32000000001</v>
      </c>
      <c r="K68" s="64">
        <v>143790.08000000002</v>
      </c>
      <c r="L68" s="7"/>
    </row>
    <row r="69" spans="2:12" ht="57" customHeight="1">
      <c r="B69" s="14"/>
      <c r="C69" s="26" t="s">
        <v>983</v>
      </c>
      <c r="D69" s="8" t="s">
        <v>982</v>
      </c>
      <c r="E69" s="4"/>
      <c r="F69" s="8" t="s">
        <v>979</v>
      </c>
      <c r="G69" s="6"/>
      <c r="H69" s="64">
        <v>21145.600000000002</v>
      </c>
      <c r="I69" s="64">
        <v>20088.32</v>
      </c>
      <c r="J69" s="64">
        <v>19031.04</v>
      </c>
      <c r="K69" s="64">
        <v>17973.760000000002</v>
      </c>
      <c r="L69" s="7"/>
    </row>
    <row r="70" spans="2:12" ht="57" customHeight="1">
      <c r="B70" s="14"/>
      <c r="C70" s="26" t="s">
        <v>984</v>
      </c>
      <c r="D70" s="9" t="s">
        <v>1033</v>
      </c>
      <c r="E70" s="4"/>
      <c r="F70" s="8" t="s">
        <v>1034</v>
      </c>
      <c r="G70" s="6"/>
      <c r="H70" s="64">
        <v>105728</v>
      </c>
      <c r="I70" s="64">
        <v>100441.59999999999</v>
      </c>
      <c r="J70" s="64">
        <v>95155.199999999997</v>
      </c>
      <c r="K70" s="64">
        <v>89868.800000000003</v>
      </c>
      <c r="L70" s="7"/>
    </row>
    <row r="71" spans="2:12" ht="57" customHeight="1">
      <c r="B71" s="14"/>
      <c r="C71" s="26" t="s">
        <v>985</v>
      </c>
      <c r="D71" s="9" t="s">
        <v>1029</v>
      </c>
      <c r="E71" s="4"/>
      <c r="F71" s="8" t="s">
        <v>1013</v>
      </c>
      <c r="G71" s="6"/>
      <c r="H71" s="64" t="s">
        <v>191</v>
      </c>
      <c r="I71" s="64" t="s">
        <v>191</v>
      </c>
      <c r="J71" s="64" t="s">
        <v>191</v>
      </c>
      <c r="K71" s="64" t="s">
        <v>191</v>
      </c>
      <c r="L71" s="7"/>
    </row>
    <row r="72" spans="2:12" ht="57" customHeight="1">
      <c r="B72" s="14"/>
      <c r="C72" s="26" t="s">
        <v>986</v>
      </c>
      <c r="D72" s="9" t="s">
        <v>1030</v>
      </c>
      <c r="E72" s="4"/>
      <c r="F72" s="8" t="s">
        <v>1011</v>
      </c>
      <c r="G72" s="6"/>
      <c r="H72" s="64">
        <v>105728</v>
      </c>
      <c r="I72" s="64">
        <v>100441.59999999999</v>
      </c>
      <c r="J72" s="64">
        <v>95155.199999999997</v>
      </c>
      <c r="K72" s="64">
        <v>89868.800000000003</v>
      </c>
      <c r="L72" s="7"/>
    </row>
    <row r="73" spans="2:12" ht="57" customHeight="1">
      <c r="B73" s="14"/>
      <c r="C73" s="26" t="s">
        <v>987</v>
      </c>
      <c r="D73" s="9" t="s">
        <v>393</v>
      </c>
      <c r="E73" s="4"/>
      <c r="F73" s="8" t="s">
        <v>1012</v>
      </c>
      <c r="G73" s="6"/>
      <c r="H73" s="64" t="s">
        <v>191</v>
      </c>
      <c r="I73" s="64" t="s">
        <v>191</v>
      </c>
      <c r="J73" s="64" t="s">
        <v>191</v>
      </c>
      <c r="K73" s="64" t="s">
        <v>191</v>
      </c>
      <c r="L73" s="7"/>
    </row>
    <row r="74" spans="2:12" ht="57" customHeight="1">
      <c r="B74" s="14"/>
      <c r="C74" s="26" t="s">
        <v>988</v>
      </c>
      <c r="D74" s="9" t="s">
        <v>1032</v>
      </c>
      <c r="E74" s="4"/>
      <c r="F74" s="8" t="s">
        <v>1014</v>
      </c>
      <c r="G74" s="6"/>
      <c r="H74" s="64" t="s">
        <v>191</v>
      </c>
      <c r="I74" s="64" t="s">
        <v>191</v>
      </c>
      <c r="J74" s="64" t="s">
        <v>191</v>
      </c>
      <c r="K74" s="64" t="s">
        <v>191</v>
      </c>
      <c r="L74" s="7"/>
    </row>
    <row r="75" spans="2:12" ht="57" customHeight="1">
      <c r="B75" s="14"/>
      <c r="C75" s="26" t="s">
        <v>989</v>
      </c>
      <c r="D75" s="9" t="s">
        <v>1025</v>
      </c>
      <c r="E75" s="4"/>
      <c r="F75" s="8" t="s">
        <v>1015</v>
      </c>
      <c r="G75" s="6"/>
      <c r="H75" s="64">
        <v>79229.919999999998</v>
      </c>
      <c r="I75" s="64">
        <v>75268.423999999999</v>
      </c>
      <c r="J75" s="64">
        <v>71306.928</v>
      </c>
      <c r="K75" s="64">
        <v>67345.432000000001</v>
      </c>
      <c r="L75" s="7"/>
    </row>
    <row r="76" spans="2:12" ht="57" customHeight="1">
      <c r="B76" s="14"/>
      <c r="C76" s="26" t="s">
        <v>1000</v>
      </c>
      <c r="D76" s="8" t="s">
        <v>1024</v>
      </c>
      <c r="E76" s="4"/>
      <c r="F76" s="8" t="s">
        <v>1005</v>
      </c>
      <c r="G76" s="6"/>
      <c r="H76" s="64" t="s">
        <v>191</v>
      </c>
      <c r="I76" s="64" t="s">
        <v>191</v>
      </c>
      <c r="J76" s="64" t="s">
        <v>191</v>
      </c>
      <c r="K76" s="64" t="s">
        <v>191</v>
      </c>
      <c r="L76" s="7"/>
    </row>
    <row r="77" spans="2:12" ht="57" customHeight="1">
      <c r="B77" s="14"/>
      <c r="C77" s="26" t="s">
        <v>990</v>
      </c>
      <c r="D77" s="9" t="s">
        <v>1031</v>
      </c>
      <c r="E77" s="4"/>
      <c r="F77" s="8" t="s">
        <v>1016</v>
      </c>
      <c r="G77" s="6"/>
      <c r="H77" s="64" t="s">
        <v>191</v>
      </c>
      <c r="I77" s="64" t="s">
        <v>191</v>
      </c>
      <c r="J77" s="64" t="s">
        <v>191</v>
      </c>
      <c r="K77" s="64" t="s">
        <v>191</v>
      </c>
      <c r="L77" s="7"/>
    </row>
    <row r="78" spans="2:12" ht="57" customHeight="1">
      <c r="B78" s="14"/>
      <c r="C78" s="26" t="s">
        <v>991</v>
      </c>
      <c r="D78" s="9" t="s">
        <v>1026</v>
      </c>
      <c r="E78" s="4"/>
      <c r="F78" s="8" t="s">
        <v>1017</v>
      </c>
      <c r="G78" s="6"/>
      <c r="H78" s="64" t="s">
        <v>191</v>
      </c>
      <c r="I78" s="64" t="s">
        <v>191</v>
      </c>
      <c r="J78" s="64" t="s">
        <v>191</v>
      </c>
      <c r="K78" s="64" t="s">
        <v>191</v>
      </c>
      <c r="L78" s="7"/>
    </row>
    <row r="79" spans="2:12" ht="57" customHeight="1">
      <c r="B79" s="14"/>
      <c r="C79" s="26" t="s">
        <v>992</v>
      </c>
      <c r="D79" s="9" t="s">
        <v>1027</v>
      </c>
      <c r="E79" s="4"/>
      <c r="F79" s="8" t="s">
        <v>1018</v>
      </c>
      <c r="G79" s="6"/>
      <c r="H79" s="64" t="s">
        <v>191</v>
      </c>
      <c r="I79" s="64" t="s">
        <v>191</v>
      </c>
      <c r="J79" s="64" t="s">
        <v>191</v>
      </c>
      <c r="K79" s="64" t="s">
        <v>191</v>
      </c>
      <c r="L79" s="7"/>
    </row>
    <row r="80" spans="2:12" ht="57" customHeight="1">
      <c r="B80" s="14"/>
      <c r="C80" s="26" t="s">
        <v>993</v>
      </c>
      <c r="D80" s="9" t="s">
        <v>1028</v>
      </c>
      <c r="E80" s="4"/>
      <c r="F80" s="8" t="s">
        <v>1010</v>
      </c>
      <c r="G80" s="6"/>
      <c r="H80" s="64">
        <v>66013.919999999998</v>
      </c>
      <c r="I80" s="64">
        <v>62713.223999999995</v>
      </c>
      <c r="J80" s="64">
        <v>59412.527999999998</v>
      </c>
      <c r="K80" s="64">
        <v>56111.831999999995</v>
      </c>
      <c r="L80" s="7"/>
    </row>
    <row r="81" spans="1:12" ht="57" customHeight="1">
      <c r="B81" s="14"/>
      <c r="C81" s="26" t="s">
        <v>994</v>
      </c>
      <c r="D81" s="9" t="s">
        <v>1041</v>
      </c>
      <c r="E81" s="4"/>
      <c r="F81" s="8" t="s">
        <v>1009</v>
      </c>
      <c r="G81" s="6"/>
      <c r="H81" s="64">
        <v>79229.919999999998</v>
      </c>
      <c r="I81" s="64">
        <v>75268.423999999999</v>
      </c>
      <c r="J81" s="64">
        <v>71306.928</v>
      </c>
      <c r="K81" s="64">
        <v>67345.432000000001</v>
      </c>
      <c r="L81" s="7"/>
    </row>
    <row r="82" spans="1:12" ht="57" customHeight="1">
      <c r="B82" s="14"/>
      <c r="C82" s="26" t="s">
        <v>995</v>
      </c>
      <c r="D82" s="9" t="s">
        <v>1035</v>
      </c>
      <c r="E82" s="4"/>
      <c r="F82" s="8" t="s">
        <v>1008</v>
      </c>
      <c r="G82" s="6"/>
      <c r="H82" s="64" t="s">
        <v>191</v>
      </c>
      <c r="I82" s="64" t="s">
        <v>191</v>
      </c>
      <c r="J82" s="64" t="s">
        <v>191</v>
      </c>
      <c r="K82" s="64" t="s">
        <v>191</v>
      </c>
      <c r="L82" s="7"/>
    </row>
    <row r="83" spans="1:12" ht="57" customHeight="1">
      <c r="B83" s="14"/>
      <c r="C83" s="26" t="s">
        <v>996</v>
      </c>
      <c r="D83" s="9" t="s">
        <v>1036</v>
      </c>
      <c r="E83" s="4"/>
      <c r="F83" s="8" t="s">
        <v>1007</v>
      </c>
      <c r="G83" s="6"/>
      <c r="H83" s="64" t="s">
        <v>191</v>
      </c>
      <c r="I83" s="64" t="s">
        <v>191</v>
      </c>
      <c r="J83" s="64" t="s">
        <v>191</v>
      </c>
      <c r="K83" s="64" t="s">
        <v>191</v>
      </c>
      <c r="L83" s="7"/>
    </row>
    <row r="84" spans="1:12" ht="57" customHeight="1">
      <c r="B84" s="14"/>
      <c r="C84" s="26" t="s">
        <v>997</v>
      </c>
      <c r="D84" s="9" t="s">
        <v>1037</v>
      </c>
      <c r="E84" s="4"/>
      <c r="F84" s="8" t="s">
        <v>1006</v>
      </c>
      <c r="G84" s="6"/>
      <c r="H84" s="64" t="s">
        <v>191</v>
      </c>
      <c r="I84" s="64" t="s">
        <v>191</v>
      </c>
      <c r="J84" s="64" t="s">
        <v>191</v>
      </c>
      <c r="K84" s="64" t="s">
        <v>191</v>
      </c>
      <c r="L84" s="7"/>
    </row>
    <row r="85" spans="1:12" ht="57" customHeight="1">
      <c r="B85" s="14"/>
      <c r="C85" s="26" t="s">
        <v>998</v>
      </c>
      <c r="D85" s="8" t="s">
        <v>1038</v>
      </c>
      <c r="E85" s="4"/>
      <c r="F85" s="8" t="s">
        <v>1002</v>
      </c>
      <c r="G85" s="6"/>
      <c r="H85" s="64" t="s">
        <v>191</v>
      </c>
      <c r="I85" s="64" t="s">
        <v>191</v>
      </c>
      <c r="J85" s="64" t="s">
        <v>191</v>
      </c>
      <c r="K85" s="64" t="s">
        <v>191</v>
      </c>
      <c r="L85" s="7"/>
    </row>
    <row r="86" spans="1:12" ht="57" customHeight="1">
      <c r="B86" s="14"/>
      <c r="C86" s="26" t="s">
        <v>999</v>
      </c>
      <c r="D86" s="8" t="s">
        <v>1039</v>
      </c>
      <c r="E86" s="4"/>
      <c r="F86" s="8" t="s">
        <v>1003</v>
      </c>
      <c r="G86" s="6"/>
      <c r="H86" s="64" t="s">
        <v>191</v>
      </c>
      <c r="I86" s="64" t="s">
        <v>191</v>
      </c>
      <c r="J86" s="64" t="s">
        <v>191</v>
      </c>
      <c r="K86" s="64" t="s">
        <v>191</v>
      </c>
      <c r="L86" s="7"/>
    </row>
    <row r="87" spans="1:12" ht="57" customHeight="1">
      <c r="B87" s="14"/>
      <c r="C87" s="26" t="s">
        <v>1001</v>
      </c>
      <c r="D87" s="8" t="s">
        <v>1040</v>
      </c>
      <c r="E87" s="4"/>
      <c r="F87" s="8" t="s">
        <v>1004</v>
      </c>
      <c r="G87" s="6"/>
      <c r="H87" s="64" t="s">
        <v>191</v>
      </c>
      <c r="I87" s="64" t="s">
        <v>191</v>
      </c>
      <c r="J87" s="64" t="s">
        <v>191</v>
      </c>
      <c r="K87" s="64" t="s">
        <v>191</v>
      </c>
      <c r="L87" s="7"/>
    </row>
    <row r="88" spans="1:12" ht="2.25" customHeight="1">
      <c r="A88" s="59"/>
      <c r="B88" s="24"/>
      <c r="C88" s="25"/>
      <c r="D88" s="23"/>
      <c r="E88" s="37"/>
      <c r="F88" s="23"/>
      <c r="G88" s="73"/>
      <c r="H88" s="27"/>
      <c r="I88" s="27"/>
      <c r="J88" s="27"/>
      <c r="K88" s="27"/>
      <c r="L88" s="74"/>
    </row>
    <row r="89" spans="1:12" ht="18" customHeight="1">
      <c r="A89" s="59"/>
      <c r="B89" s="58" t="s">
        <v>1019</v>
      </c>
      <c r="C89" s="57"/>
      <c r="D89" s="57"/>
      <c r="E89" s="20"/>
      <c r="F89" s="20"/>
      <c r="G89" s="20"/>
      <c r="H89" s="19"/>
      <c r="I89" s="19"/>
      <c r="J89" s="19"/>
      <c r="K89" s="19"/>
      <c r="L89" s="74"/>
    </row>
    <row r="90" spans="1:12" ht="2.25" customHeight="1">
      <c r="A90" s="59"/>
      <c r="B90" s="3"/>
      <c r="C90" s="3"/>
      <c r="D90" s="3"/>
      <c r="E90" s="3"/>
      <c r="F90" s="3"/>
      <c r="G90" s="3"/>
      <c r="H90" s="3"/>
      <c r="I90" s="3"/>
      <c r="J90" s="3"/>
      <c r="K90" s="3"/>
      <c r="L90" s="74"/>
    </row>
    <row r="91" spans="1:12" ht="13.5" customHeight="1">
      <c r="A91" s="59"/>
      <c r="B91" s="49" t="s">
        <v>1</v>
      </c>
      <c r="C91" s="49" t="s">
        <v>2</v>
      </c>
      <c r="D91" s="49" t="s">
        <v>3</v>
      </c>
      <c r="E91" s="3"/>
      <c r="F91" s="75" t="s">
        <v>0</v>
      </c>
      <c r="G91" s="3"/>
      <c r="H91" s="48" t="s">
        <v>11</v>
      </c>
      <c r="I91" s="48" t="s">
        <v>441</v>
      </c>
      <c r="J91" s="48" t="s">
        <v>626</v>
      </c>
      <c r="K91" s="48" t="s">
        <v>149</v>
      </c>
      <c r="L91" s="74"/>
    </row>
    <row r="92" spans="1:12" ht="57" customHeight="1">
      <c r="B92" s="14"/>
      <c r="C92" s="26" t="s">
        <v>1042</v>
      </c>
      <c r="D92" s="8" t="s">
        <v>1049</v>
      </c>
      <c r="E92" s="4"/>
      <c r="F92" s="8" t="s">
        <v>1048</v>
      </c>
      <c r="G92" s="6"/>
      <c r="H92" s="64">
        <v>42291.200000000004</v>
      </c>
      <c r="I92" s="64">
        <v>40176.639999999999</v>
      </c>
      <c r="J92" s="64">
        <v>38062.080000000002</v>
      </c>
      <c r="K92" s="64">
        <v>35947.520000000004</v>
      </c>
      <c r="L92" s="7"/>
    </row>
    <row r="93" spans="1:12" ht="57" customHeight="1">
      <c r="B93" s="14"/>
      <c r="C93" s="26" t="s">
        <v>1043</v>
      </c>
      <c r="D93" s="8" t="s">
        <v>1055</v>
      </c>
      <c r="E93" s="4"/>
      <c r="F93" s="8" t="s">
        <v>1050</v>
      </c>
      <c r="G93" s="6"/>
      <c r="H93" s="64">
        <v>10572.800000000001</v>
      </c>
      <c r="I93" s="64">
        <v>10044.16</v>
      </c>
      <c r="J93" s="64">
        <v>9515.52</v>
      </c>
      <c r="K93" s="64">
        <v>8986.880000000001</v>
      </c>
      <c r="L93" s="7"/>
    </row>
    <row r="94" spans="1:12" ht="57" customHeight="1">
      <c r="B94" s="14"/>
      <c r="C94" s="26" t="s">
        <v>1044</v>
      </c>
      <c r="D94" s="8" t="s">
        <v>1051</v>
      </c>
      <c r="E94" s="4"/>
      <c r="F94" s="8" t="s">
        <v>1052</v>
      </c>
      <c r="G94" s="6"/>
      <c r="H94" s="64">
        <v>42291.200000000004</v>
      </c>
      <c r="I94" s="64">
        <v>40176.639999999999</v>
      </c>
      <c r="J94" s="64">
        <v>38062.080000000002</v>
      </c>
      <c r="K94" s="64">
        <v>35947.520000000004</v>
      </c>
      <c r="L94" s="7"/>
    </row>
    <row r="95" spans="1:12" ht="57" customHeight="1">
      <c r="B95" s="14"/>
      <c r="C95" s="26" t="s">
        <v>1045</v>
      </c>
      <c r="D95" s="8" t="s">
        <v>1051</v>
      </c>
      <c r="E95" s="4"/>
      <c r="F95" s="8" t="s">
        <v>1053</v>
      </c>
      <c r="G95" s="6"/>
      <c r="H95" s="64">
        <v>42291.200000000004</v>
      </c>
      <c r="I95" s="64">
        <v>40176.639999999999</v>
      </c>
      <c r="J95" s="64">
        <v>38062.080000000002</v>
      </c>
      <c r="K95" s="64">
        <v>35947.520000000004</v>
      </c>
      <c r="L95" s="7"/>
    </row>
    <row r="96" spans="1:12" ht="57" customHeight="1">
      <c r="B96" s="14"/>
      <c r="C96" s="26" t="s">
        <v>1046</v>
      </c>
      <c r="D96" s="8" t="s">
        <v>1051</v>
      </c>
      <c r="E96" s="4"/>
      <c r="F96" s="8" t="s">
        <v>1054</v>
      </c>
      <c r="G96" s="6"/>
      <c r="H96" s="64">
        <v>42291.200000000004</v>
      </c>
      <c r="I96" s="64">
        <v>40176.639999999999</v>
      </c>
      <c r="J96" s="64">
        <v>38062.080000000002</v>
      </c>
      <c r="K96" s="64">
        <v>35947.520000000004</v>
      </c>
      <c r="L96" s="7"/>
    </row>
    <row r="97" spans="1:12" ht="57" customHeight="1">
      <c r="B97" s="14"/>
      <c r="C97" s="26" t="s">
        <v>1047</v>
      </c>
      <c r="D97" s="8" t="s">
        <v>1051</v>
      </c>
      <c r="E97" s="4"/>
      <c r="F97" s="8" t="s">
        <v>1056</v>
      </c>
      <c r="G97" s="6"/>
      <c r="H97" s="64">
        <v>129516.8</v>
      </c>
      <c r="I97" s="64">
        <v>123040.95999999999</v>
      </c>
      <c r="J97" s="64">
        <v>116565.12000000001</v>
      </c>
      <c r="K97" s="64">
        <v>110089.28</v>
      </c>
      <c r="L97" s="7"/>
    </row>
    <row r="98" spans="1:12">
      <c r="A98" s="10"/>
      <c r="B98" s="10"/>
      <c r="C98" s="10"/>
      <c r="D98" s="10"/>
      <c r="E98" s="10"/>
      <c r="F98" s="10"/>
      <c r="G98" s="10"/>
      <c r="H98" s="10"/>
      <c r="I98" s="10"/>
      <c r="J98" s="10"/>
      <c r="K98" s="10"/>
    </row>
    <row r="99" spans="1:12">
      <c r="A99" s="10"/>
      <c r="B99" s="10"/>
      <c r="C99" s="10"/>
      <c r="D99" s="10"/>
      <c r="E99" s="10"/>
      <c r="F99" s="10"/>
      <c r="G99" s="10"/>
      <c r="H99" s="10"/>
      <c r="I99" s="10"/>
      <c r="J99" s="10"/>
      <c r="K99" s="10"/>
    </row>
    <row r="100" spans="1:12">
      <c r="A100" s="10"/>
      <c r="B100" s="10"/>
      <c r="C100" s="10"/>
      <c r="D100" s="10"/>
      <c r="E100" s="10"/>
      <c r="F100" s="10"/>
      <c r="G100" s="10"/>
      <c r="H100" s="10"/>
      <c r="I100" s="10"/>
      <c r="J100" s="10"/>
      <c r="K100" s="10"/>
    </row>
    <row r="101" spans="1:12">
      <c r="A101" s="10"/>
      <c r="B101" s="10"/>
      <c r="C101" s="10"/>
      <c r="D101" s="10"/>
      <c r="E101" s="10"/>
      <c r="F101" s="10"/>
      <c r="G101" s="10"/>
      <c r="H101" s="10"/>
      <c r="I101" s="10"/>
      <c r="J101" s="10"/>
      <c r="K101" s="10"/>
    </row>
    <row r="102" spans="1:12">
      <c r="A102" s="10"/>
      <c r="B102" s="10"/>
      <c r="C102" s="10"/>
      <c r="D102" s="10"/>
      <c r="E102" s="10"/>
      <c r="F102" s="10"/>
      <c r="G102" s="10"/>
      <c r="H102" s="10"/>
      <c r="I102" s="10"/>
      <c r="J102" s="10"/>
      <c r="K102" s="10"/>
    </row>
    <row r="103" spans="1:12">
      <c r="A103" s="10"/>
      <c r="B103" s="10"/>
      <c r="C103" s="10"/>
      <c r="D103" s="10"/>
      <c r="E103" s="10"/>
      <c r="F103" s="10"/>
      <c r="G103" s="10"/>
      <c r="H103" s="10"/>
      <c r="I103" s="10"/>
      <c r="J103" s="10"/>
      <c r="K103" s="10"/>
    </row>
    <row r="104" spans="1:12">
      <c r="A104" s="10"/>
      <c r="B104" s="10"/>
      <c r="C104" s="10"/>
      <c r="D104" s="10"/>
      <c r="E104" s="10"/>
      <c r="F104" s="10"/>
      <c r="G104" s="10"/>
      <c r="H104" s="10"/>
      <c r="I104" s="10"/>
      <c r="J104" s="10"/>
      <c r="K104" s="10"/>
    </row>
    <row r="105" spans="1:12">
      <c r="A105" s="10"/>
      <c r="B105" s="10"/>
      <c r="C105" s="10"/>
      <c r="D105" s="10"/>
      <c r="E105" s="10"/>
      <c r="F105" s="10"/>
      <c r="G105" s="10"/>
      <c r="H105" s="10"/>
      <c r="I105" s="10"/>
      <c r="J105" s="10"/>
      <c r="K105" s="10"/>
    </row>
    <row r="106" spans="1:12">
      <c r="A106" s="10"/>
      <c r="B106" s="10"/>
      <c r="C106" s="10"/>
      <c r="D106" s="10"/>
      <c r="E106" s="10"/>
      <c r="F106" s="10"/>
      <c r="G106" s="10"/>
      <c r="H106" s="10"/>
      <c r="I106" s="10"/>
      <c r="J106" s="10"/>
      <c r="K106" s="10"/>
    </row>
    <row r="107" spans="1:12">
      <c r="A107" s="10"/>
      <c r="B107" s="10"/>
      <c r="C107" s="10"/>
      <c r="D107" s="10"/>
      <c r="E107" s="10"/>
      <c r="F107" s="10"/>
      <c r="G107" s="10"/>
      <c r="H107" s="10"/>
      <c r="I107" s="10"/>
      <c r="J107" s="10"/>
      <c r="K107" s="10"/>
    </row>
    <row r="108" spans="1:12">
      <c r="A108" s="10"/>
      <c r="B108" s="10"/>
      <c r="C108" s="10"/>
      <c r="D108" s="10"/>
      <c r="E108" s="10"/>
      <c r="F108" s="10"/>
      <c r="G108" s="10"/>
      <c r="H108" s="10"/>
      <c r="I108" s="10"/>
      <c r="J108" s="10"/>
      <c r="K108" s="10"/>
    </row>
  </sheetData>
  <sheetProtection selectLockedCells="1" selectUnlockedCells="1"/>
  <mergeCells count="4">
    <mergeCell ref="B4:D4"/>
    <mergeCell ref="B17:D17"/>
    <mergeCell ref="B27:D27"/>
    <mergeCell ref="B9:D9"/>
  </mergeCells>
  <printOptions horizontalCentered="1"/>
  <pageMargins left="0.19685039370078741" right="0.19685039370078741" top="0.19685039370078741" bottom="0.19685039370078741" header="0.19685039370078741" footer="0.19685039370078741"/>
  <pageSetup paperSize="9" scale="62" fitToHeight="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sheetPr>
    <tabColor rgb="FF00B0F0"/>
    <pageSetUpPr fitToPage="1"/>
  </sheetPr>
  <dimension ref="B1:L60"/>
  <sheetViews>
    <sheetView workbookViewId="0">
      <selection activeCell="L2" sqref="L2"/>
    </sheetView>
  </sheetViews>
  <sheetFormatPr defaultColWidth="9.140625" defaultRowHeight="12.75"/>
  <cols>
    <col min="1" max="1" width="0.42578125" style="1" customWidth="1"/>
    <col min="2" max="4" width="12.7109375" style="1" customWidth="1"/>
    <col min="5" max="5" width="0.42578125" style="1" customWidth="1"/>
    <col min="6" max="6" width="118.5703125" style="1" customWidth="1"/>
    <col min="7" max="7" width="0.42578125" style="1" customWidth="1"/>
    <col min="8" max="8" width="10.7109375" style="1" customWidth="1"/>
    <col min="9" max="9" width="10.140625" style="1" customWidth="1"/>
    <col min="10" max="10" width="10.7109375" style="1" hidden="1" customWidth="1"/>
    <col min="11" max="11" width="0.140625" style="1" hidden="1" customWidth="1"/>
    <col min="12" max="12" width="22" style="1" hidden="1" customWidth="1"/>
    <col min="13" max="16384" width="9.140625" style="1"/>
  </cols>
  <sheetData>
    <row r="1" spans="2:12" ht="2.25" customHeight="1"/>
    <row r="2" spans="2:12" ht="57" customHeight="1">
      <c r="B2" s="18"/>
      <c r="C2" s="18"/>
      <c r="D2" s="18"/>
      <c r="E2" s="18"/>
      <c r="F2" s="18"/>
      <c r="G2" s="18"/>
      <c r="H2" s="18"/>
      <c r="I2" s="18"/>
      <c r="J2" s="18"/>
    </row>
    <row r="3" spans="2:12" ht="2.25" customHeight="1">
      <c r="B3" s="2"/>
      <c r="C3" s="2"/>
      <c r="D3" s="2"/>
      <c r="E3" s="2"/>
      <c r="F3" s="2"/>
      <c r="G3" s="2"/>
      <c r="H3" s="2"/>
      <c r="I3" s="2"/>
      <c r="J3" s="2"/>
    </row>
    <row r="4" spans="2:12" ht="18" customHeight="1">
      <c r="B4" s="100" t="s">
        <v>541</v>
      </c>
      <c r="C4" s="100"/>
      <c r="D4" s="100"/>
      <c r="E4" s="20"/>
      <c r="F4" s="20"/>
      <c r="G4" s="20"/>
      <c r="H4" s="19"/>
      <c r="I4" s="19"/>
      <c r="J4" s="19"/>
    </row>
    <row r="5" spans="2:12" ht="2.25" customHeight="1">
      <c r="B5" s="3"/>
      <c r="C5" s="3"/>
      <c r="D5" s="3"/>
      <c r="E5" s="3"/>
      <c r="F5" s="3"/>
      <c r="G5" s="3"/>
      <c r="H5" s="3"/>
      <c r="I5" s="3"/>
      <c r="J5" s="3"/>
    </row>
    <row r="6" spans="2:12" ht="13.5" customHeight="1">
      <c r="B6" s="49" t="s">
        <v>1</v>
      </c>
      <c r="C6" s="49" t="s">
        <v>2</v>
      </c>
      <c r="D6" s="49" t="s">
        <v>837</v>
      </c>
      <c r="E6" s="3"/>
      <c r="F6" s="66" t="s">
        <v>0</v>
      </c>
      <c r="G6" s="3"/>
      <c r="H6" s="48" t="s">
        <v>11</v>
      </c>
      <c r="I6" s="48" t="s">
        <v>441</v>
      </c>
      <c r="J6" s="48" t="s">
        <v>626</v>
      </c>
    </row>
    <row r="7" spans="2:12" ht="57" customHeight="1">
      <c r="B7" s="82"/>
      <c r="C7" s="83" t="s">
        <v>497</v>
      </c>
      <c r="D7" s="84" t="s">
        <v>733</v>
      </c>
      <c r="E7" s="85"/>
      <c r="F7" s="84" t="s">
        <v>722</v>
      </c>
      <c r="G7" s="85"/>
      <c r="H7" s="86">
        <v>17790</v>
      </c>
      <c r="I7" s="86">
        <v>16372.549999999997</v>
      </c>
      <c r="J7" s="86">
        <v>14236.999999999998</v>
      </c>
      <c r="K7" s="10"/>
      <c r="L7" s="41" t="s">
        <v>1194</v>
      </c>
    </row>
    <row r="8" spans="2:12" ht="57" customHeight="1">
      <c r="B8" s="82"/>
      <c r="C8" s="83" t="s">
        <v>1175</v>
      </c>
      <c r="D8" s="84" t="s">
        <v>733</v>
      </c>
      <c r="E8" s="85"/>
      <c r="F8" s="84" t="s">
        <v>1060</v>
      </c>
      <c r="G8" s="85"/>
      <c r="H8" s="86">
        <v>26490</v>
      </c>
      <c r="I8" s="86">
        <v>24333.999999999996</v>
      </c>
      <c r="J8" s="86">
        <v>21160</v>
      </c>
      <c r="K8" s="10"/>
      <c r="L8" s="41" t="s">
        <v>1194</v>
      </c>
    </row>
    <row r="9" spans="2:12" ht="57" customHeight="1">
      <c r="B9" s="82"/>
      <c r="C9" s="83" t="s">
        <v>1062</v>
      </c>
      <c r="D9" s="84" t="s">
        <v>733</v>
      </c>
      <c r="E9" s="85"/>
      <c r="F9" s="84" t="s">
        <v>723</v>
      </c>
      <c r="G9" s="85"/>
      <c r="H9" s="86">
        <v>26990</v>
      </c>
      <c r="I9" s="86">
        <v>24889.449999999997</v>
      </c>
      <c r="J9" s="86">
        <v>21643</v>
      </c>
      <c r="K9" s="10"/>
      <c r="L9" s="41" t="s">
        <v>1194</v>
      </c>
    </row>
    <row r="10" spans="2:12" ht="57" customHeight="1">
      <c r="B10" s="82"/>
      <c r="C10" s="83" t="s">
        <v>1063</v>
      </c>
      <c r="D10" s="84" t="s">
        <v>733</v>
      </c>
      <c r="E10" s="85"/>
      <c r="F10" s="84" t="s">
        <v>1179</v>
      </c>
      <c r="G10" s="85"/>
      <c r="H10" s="86">
        <v>34590</v>
      </c>
      <c r="I10" s="86">
        <v>32083.849999999995</v>
      </c>
      <c r="J10" s="86">
        <v>27898.999999999996</v>
      </c>
      <c r="K10" s="10"/>
      <c r="L10" s="41" t="s">
        <v>1194</v>
      </c>
    </row>
    <row r="11" spans="2:12" ht="57" customHeight="1">
      <c r="B11" s="82"/>
      <c r="C11" s="83" t="s">
        <v>1176</v>
      </c>
      <c r="D11" s="84" t="s">
        <v>733</v>
      </c>
      <c r="E11" s="85"/>
      <c r="F11" s="84" t="s">
        <v>1180</v>
      </c>
      <c r="G11" s="85"/>
      <c r="H11" s="86">
        <v>37990</v>
      </c>
      <c r="I11" s="86">
        <v>34847.874999999993</v>
      </c>
      <c r="J11" s="86">
        <v>30302.499999999996</v>
      </c>
      <c r="K11" s="10"/>
      <c r="L11" s="41" t="s">
        <v>1194</v>
      </c>
    </row>
    <row r="12" spans="2:12" ht="57" customHeight="1">
      <c r="B12" s="14"/>
      <c r="C12" s="26" t="s">
        <v>538</v>
      </c>
      <c r="D12" s="8" t="s">
        <v>734</v>
      </c>
      <c r="E12" s="4"/>
      <c r="F12" s="8" t="s">
        <v>724</v>
      </c>
      <c r="G12" s="4"/>
      <c r="H12" s="64">
        <v>20890</v>
      </c>
      <c r="I12" s="64">
        <v>19308.5</v>
      </c>
      <c r="J12" s="64">
        <v>16790</v>
      </c>
      <c r="K12" s="10"/>
    </row>
    <row r="13" spans="2:12" ht="57" customHeight="1">
      <c r="B13" s="82"/>
      <c r="C13" s="83" t="s">
        <v>1061</v>
      </c>
      <c r="D13" s="84" t="s">
        <v>733</v>
      </c>
      <c r="E13" s="85"/>
      <c r="F13" s="84" t="s">
        <v>1076</v>
      </c>
      <c r="G13" s="85"/>
      <c r="H13" s="86">
        <v>59490</v>
      </c>
      <c r="I13" s="86">
        <v>54883.749999999985</v>
      </c>
      <c r="J13" s="86">
        <v>47724.999999999993</v>
      </c>
      <c r="K13" s="10"/>
      <c r="L13" s="41" t="s">
        <v>1194</v>
      </c>
    </row>
    <row r="14" spans="2:12" ht="57" customHeight="1">
      <c r="B14" s="82"/>
      <c r="C14" s="83" t="s">
        <v>496</v>
      </c>
      <c r="D14" s="84" t="s">
        <v>736</v>
      </c>
      <c r="E14" s="85"/>
      <c r="F14" s="84" t="s">
        <v>727</v>
      </c>
      <c r="G14" s="85"/>
      <c r="H14" s="86">
        <v>34590</v>
      </c>
      <c r="I14" s="86">
        <v>32136.749999999993</v>
      </c>
      <c r="J14" s="86">
        <v>27944.999999999996</v>
      </c>
      <c r="K14" s="10"/>
      <c r="L14" s="41" t="s">
        <v>1194</v>
      </c>
    </row>
    <row r="15" spans="2:12" ht="57" customHeight="1">
      <c r="B15" s="14"/>
      <c r="C15" s="26" t="s">
        <v>540</v>
      </c>
      <c r="D15" s="8" t="s">
        <v>737</v>
      </c>
      <c r="E15" s="4"/>
      <c r="F15" s="8" t="s">
        <v>725</v>
      </c>
      <c r="G15" s="4"/>
      <c r="H15" s="64">
        <v>31990</v>
      </c>
      <c r="I15" s="64">
        <v>29491.749999999993</v>
      </c>
      <c r="J15" s="64">
        <v>25644.999999999996</v>
      </c>
      <c r="K15" s="10"/>
    </row>
    <row r="16" spans="2:12" ht="57" customHeight="1">
      <c r="B16" s="14"/>
      <c r="C16" s="26" t="s">
        <v>539</v>
      </c>
      <c r="D16" s="8" t="s">
        <v>735</v>
      </c>
      <c r="E16" s="4"/>
      <c r="F16" s="8" t="s">
        <v>728</v>
      </c>
      <c r="G16" s="4"/>
      <c r="H16" s="64">
        <v>21990</v>
      </c>
      <c r="I16" s="64">
        <v>20300.375</v>
      </c>
      <c r="J16" s="64">
        <v>17652.5</v>
      </c>
      <c r="K16" s="10"/>
    </row>
    <row r="17" spans="2:12" ht="57" customHeight="1">
      <c r="B17" s="14"/>
      <c r="C17" s="26" t="s">
        <v>495</v>
      </c>
      <c r="D17" s="8" t="s">
        <v>735</v>
      </c>
      <c r="E17" s="4"/>
      <c r="F17" s="8" t="s">
        <v>729</v>
      </c>
      <c r="G17" s="4"/>
      <c r="H17" s="64">
        <v>28290</v>
      </c>
      <c r="I17" s="64">
        <v>26185.499999999996</v>
      </c>
      <c r="J17" s="64">
        <v>22770</v>
      </c>
      <c r="K17" s="10"/>
    </row>
    <row r="18" spans="2:12" ht="2.25" customHeight="1">
      <c r="B18" s="10"/>
      <c r="C18" s="10"/>
      <c r="D18" s="10"/>
      <c r="E18" s="10"/>
      <c r="F18" s="10"/>
      <c r="G18" s="10"/>
      <c r="H18" s="10"/>
      <c r="I18" s="10"/>
      <c r="J18" s="10"/>
    </row>
    <row r="19" spans="2:12" ht="18" customHeight="1">
      <c r="B19" s="100" t="s">
        <v>726</v>
      </c>
      <c r="C19" s="100"/>
      <c r="D19" s="100"/>
      <c r="E19" s="20"/>
      <c r="F19" s="20"/>
      <c r="G19" s="20"/>
      <c r="H19" s="19"/>
      <c r="I19" s="19"/>
      <c r="J19" s="19"/>
    </row>
    <row r="20" spans="2:12" ht="2.25" customHeight="1">
      <c r="B20" s="3"/>
      <c r="C20" s="3"/>
      <c r="D20" s="3"/>
      <c r="E20" s="3"/>
      <c r="F20" s="3"/>
      <c r="G20" s="3"/>
      <c r="H20" s="3"/>
      <c r="I20" s="3"/>
      <c r="J20" s="3"/>
    </row>
    <row r="21" spans="2:12" ht="13.5" customHeight="1">
      <c r="B21" s="49" t="s">
        <v>1</v>
      </c>
      <c r="C21" s="49" t="s">
        <v>2</v>
      </c>
      <c r="D21" s="49" t="s">
        <v>837</v>
      </c>
      <c r="E21" s="3"/>
      <c r="F21" s="66" t="s">
        <v>0</v>
      </c>
      <c r="G21" s="3"/>
      <c r="H21" s="48" t="s">
        <v>11</v>
      </c>
      <c r="I21" s="48" t="s">
        <v>441</v>
      </c>
      <c r="J21" s="48" t="s">
        <v>626</v>
      </c>
    </row>
    <row r="22" spans="2:12" ht="57" customHeight="1">
      <c r="B22" s="50"/>
      <c r="C22" s="26" t="s">
        <v>556</v>
      </c>
      <c r="D22" s="8" t="s">
        <v>750</v>
      </c>
      <c r="E22" s="4"/>
      <c r="F22" s="8" t="s">
        <v>1181</v>
      </c>
      <c r="G22" s="4"/>
      <c r="H22" s="64">
        <v>56990</v>
      </c>
      <c r="I22" s="64">
        <v>52370.999999999993</v>
      </c>
      <c r="J22" s="64">
        <v>45540</v>
      </c>
    </row>
    <row r="23" spans="2:12" ht="2.25" customHeight="1">
      <c r="B23" s="10"/>
      <c r="C23" s="10"/>
      <c r="D23" s="10"/>
      <c r="E23" s="10"/>
      <c r="F23" s="10"/>
      <c r="G23" s="10"/>
      <c r="H23" s="10"/>
      <c r="I23" s="10"/>
      <c r="J23" s="10"/>
    </row>
    <row r="24" spans="2:12" ht="18" customHeight="1">
      <c r="B24" s="100" t="s">
        <v>92</v>
      </c>
      <c r="C24" s="100"/>
      <c r="D24" s="100"/>
      <c r="E24" s="20"/>
      <c r="F24" s="20"/>
      <c r="G24" s="20"/>
      <c r="H24" s="19"/>
      <c r="I24" s="19"/>
      <c r="J24" s="19"/>
    </row>
    <row r="25" spans="2:12" ht="2.25" customHeight="1">
      <c r="B25" s="3"/>
      <c r="C25" s="3"/>
      <c r="D25" s="3"/>
      <c r="E25" s="3"/>
      <c r="F25" s="3"/>
      <c r="G25" s="3"/>
      <c r="H25" s="3"/>
      <c r="I25" s="3"/>
      <c r="J25" s="3"/>
    </row>
    <row r="26" spans="2:12" ht="13.5" customHeight="1">
      <c r="B26" s="49" t="s">
        <v>1</v>
      </c>
      <c r="C26" s="49" t="s">
        <v>2</v>
      </c>
      <c r="D26" s="49" t="s">
        <v>837</v>
      </c>
      <c r="E26" s="3"/>
      <c r="F26" s="66" t="s">
        <v>0</v>
      </c>
      <c r="G26" s="3"/>
      <c r="H26" s="48" t="s">
        <v>11</v>
      </c>
      <c r="I26" s="48" t="s">
        <v>441</v>
      </c>
      <c r="J26" s="48" t="s">
        <v>626</v>
      </c>
    </row>
    <row r="27" spans="2:12" ht="57" customHeight="1">
      <c r="B27" s="88"/>
      <c r="C27" s="83" t="s">
        <v>1065</v>
      </c>
      <c r="D27" s="84" t="s">
        <v>1066</v>
      </c>
      <c r="E27" s="85"/>
      <c r="F27" s="84" t="s">
        <v>1075</v>
      </c>
      <c r="G27" s="85"/>
      <c r="H27" s="86">
        <v>6490</v>
      </c>
      <c r="I27" s="86">
        <v>5938.0249999999996</v>
      </c>
      <c r="J27" s="86">
        <v>5163.5</v>
      </c>
      <c r="L27" s="41" t="s">
        <v>1194</v>
      </c>
    </row>
    <row r="28" spans="2:12" ht="2.25" customHeight="1">
      <c r="B28" s="10"/>
      <c r="C28" s="10"/>
      <c r="D28" s="10"/>
      <c r="E28" s="10"/>
      <c r="F28" s="10"/>
      <c r="G28" s="10"/>
      <c r="H28" s="10"/>
      <c r="I28" s="10"/>
      <c r="J28" s="10"/>
    </row>
    <row r="29" spans="2:12" ht="18" customHeight="1">
      <c r="B29" s="100" t="s">
        <v>751</v>
      </c>
      <c r="C29" s="100"/>
      <c r="D29" s="100"/>
      <c r="E29" s="20"/>
      <c r="F29" s="20"/>
      <c r="G29" s="20"/>
      <c r="H29" s="19"/>
      <c r="I29" s="19"/>
      <c r="J29" s="19"/>
    </row>
    <row r="30" spans="2:12" ht="2.25" customHeight="1">
      <c r="B30" s="3"/>
      <c r="C30" s="3"/>
      <c r="D30" s="3"/>
      <c r="E30" s="3"/>
      <c r="F30" s="3"/>
      <c r="G30" s="3"/>
      <c r="H30" s="3"/>
      <c r="I30" s="3"/>
      <c r="J30" s="3"/>
    </row>
    <row r="31" spans="2:12" ht="13.5" customHeight="1">
      <c r="B31" s="49" t="s">
        <v>1</v>
      </c>
      <c r="C31" s="49" t="s">
        <v>2</v>
      </c>
      <c r="D31" s="49" t="s">
        <v>837</v>
      </c>
      <c r="E31" s="3"/>
      <c r="F31" s="66" t="s">
        <v>0</v>
      </c>
      <c r="G31" s="3"/>
      <c r="H31" s="48" t="s">
        <v>11</v>
      </c>
      <c r="I31" s="48" t="s">
        <v>441</v>
      </c>
      <c r="J31" s="48" t="s">
        <v>626</v>
      </c>
    </row>
    <row r="32" spans="2:12" ht="72.75" customHeight="1">
      <c r="B32" s="14"/>
      <c r="C32" s="26" t="s">
        <v>732</v>
      </c>
      <c r="D32" s="8" t="s">
        <v>739</v>
      </c>
      <c r="E32" s="4"/>
      <c r="F32" s="8" t="s">
        <v>730</v>
      </c>
      <c r="G32" s="4"/>
      <c r="H32" s="64">
        <v>53590</v>
      </c>
      <c r="I32" s="64">
        <v>49792.124999999993</v>
      </c>
      <c r="J32" s="64">
        <v>43297.5</v>
      </c>
    </row>
    <row r="33" spans="2:12" ht="72.75" customHeight="1">
      <c r="B33" s="14"/>
      <c r="C33" s="26" t="s">
        <v>558</v>
      </c>
      <c r="D33" s="8" t="s">
        <v>740</v>
      </c>
      <c r="E33" s="4"/>
      <c r="F33" s="8" t="s">
        <v>731</v>
      </c>
      <c r="G33" s="4"/>
      <c r="H33" s="64">
        <v>31790</v>
      </c>
      <c r="I33" s="64">
        <v>29425.624999999993</v>
      </c>
      <c r="J33" s="64">
        <v>25587.499999999996</v>
      </c>
    </row>
    <row r="34" spans="2:12" ht="57" customHeight="1">
      <c r="B34" s="14"/>
      <c r="C34" s="26" t="s">
        <v>501</v>
      </c>
      <c r="D34" s="8" t="s">
        <v>502</v>
      </c>
      <c r="E34" s="4"/>
      <c r="F34" s="8" t="s">
        <v>738</v>
      </c>
      <c r="G34" s="4"/>
      <c r="H34" s="64">
        <v>4590</v>
      </c>
      <c r="I34" s="64">
        <v>4258.4499999999989</v>
      </c>
      <c r="J34" s="64">
        <v>3702.9999999999995</v>
      </c>
    </row>
    <row r="35" spans="2:12" ht="57" customHeight="1">
      <c r="B35" s="82"/>
      <c r="C35" s="83" t="s">
        <v>1177</v>
      </c>
      <c r="D35" s="89" t="s">
        <v>1178</v>
      </c>
      <c r="E35" s="85"/>
      <c r="F35" s="84" t="s">
        <v>1187</v>
      </c>
      <c r="G35" s="85"/>
      <c r="H35" s="86">
        <v>8990</v>
      </c>
      <c r="I35" s="86">
        <v>8358.1999999999989</v>
      </c>
      <c r="J35" s="86">
        <v>7267.9999999999991</v>
      </c>
      <c r="L35" s="41" t="s">
        <v>1194</v>
      </c>
    </row>
    <row r="36" spans="2:12" ht="57" customHeight="1">
      <c r="B36" s="14"/>
      <c r="C36" s="26" t="s">
        <v>499</v>
      </c>
      <c r="D36" s="30" t="s">
        <v>745</v>
      </c>
      <c r="E36" s="4"/>
      <c r="F36" s="8" t="s">
        <v>746</v>
      </c>
      <c r="G36" s="4"/>
      <c r="H36" s="64">
        <v>9890</v>
      </c>
      <c r="I36" s="64">
        <v>9164.9249999999975</v>
      </c>
      <c r="J36" s="64">
        <v>7969.4999999999991</v>
      </c>
    </row>
    <row r="37" spans="2:12" ht="57" customHeight="1">
      <c r="B37" s="14"/>
      <c r="C37" s="26" t="s">
        <v>498</v>
      </c>
      <c r="D37" s="30" t="s">
        <v>741</v>
      </c>
      <c r="E37" s="4"/>
      <c r="F37" s="8" t="s">
        <v>742</v>
      </c>
      <c r="G37" s="4"/>
      <c r="H37" s="64">
        <v>13790</v>
      </c>
      <c r="I37" s="64">
        <v>12762.124999999998</v>
      </c>
      <c r="J37" s="64">
        <v>11097.5</v>
      </c>
    </row>
    <row r="38" spans="2:12" ht="57" customHeight="1">
      <c r="B38" s="14"/>
      <c r="C38" s="26" t="s">
        <v>504</v>
      </c>
      <c r="D38" s="30" t="s">
        <v>743</v>
      </c>
      <c r="E38" s="4"/>
      <c r="F38" s="8" t="s">
        <v>744</v>
      </c>
      <c r="G38" s="4"/>
      <c r="H38" s="64" t="s">
        <v>505</v>
      </c>
      <c r="I38" s="64" t="s">
        <v>505</v>
      </c>
      <c r="J38" s="64" t="s">
        <v>505</v>
      </c>
    </row>
    <row r="39" spans="2:12" ht="57" customHeight="1">
      <c r="B39" s="14"/>
      <c r="C39" s="26" t="s">
        <v>503</v>
      </c>
      <c r="D39" s="30" t="s">
        <v>1064</v>
      </c>
      <c r="E39" s="4"/>
      <c r="F39" s="8" t="s">
        <v>749</v>
      </c>
      <c r="G39" s="4"/>
      <c r="H39" s="64">
        <v>11990</v>
      </c>
      <c r="I39" s="64">
        <v>11135.449999999999</v>
      </c>
      <c r="J39" s="64">
        <v>9683</v>
      </c>
    </row>
    <row r="40" spans="2:12" ht="57" customHeight="1">
      <c r="B40" s="14"/>
      <c r="C40" s="26" t="s">
        <v>500</v>
      </c>
      <c r="D40" s="31" t="s">
        <v>747</v>
      </c>
      <c r="E40" s="4"/>
      <c r="F40" s="8" t="s">
        <v>748</v>
      </c>
      <c r="G40" s="4"/>
      <c r="H40" s="64">
        <v>11990</v>
      </c>
      <c r="I40" s="64">
        <v>11135.449999999999</v>
      </c>
      <c r="J40" s="64">
        <v>9683</v>
      </c>
    </row>
    <row r="41" spans="2:12" ht="2.25" customHeight="1">
      <c r="B41" s="10"/>
      <c r="C41" s="10"/>
      <c r="D41" s="10"/>
    </row>
    <row r="42" spans="2:12" ht="18" customHeight="1">
      <c r="B42" s="61" t="s">
        <v>839</v>
      </c>
      <c r="C42" s="57"/>
      <c r="D42" s="57"/>
      <c r="E42" s="20"/>
      <c r="F42" s="20"/>
      <c r="G42" s="20"/>
      <c r="H42" s="19"/>
      <c r="I42" s="19"/>
      <c r="J42" s="19"/>
    </row>
    <row r="43" spans="2:12" ht="2.25" customHeight="1">
      <c r="B43" s="3"/>
      <c r="C43" s="3"/>
      <c r="D43" s="3"/>
      <c r="E43" s="3"/>
      <c r="F43" s="3"/>
      <c r="G43" s="3"/>
      <c r="H43" s="3"/>
      <c r="I43" s="3"/>
      <c r="J43" s="3"/>
    </row>
    <row r="44" spans="2:12" ht="13.5" customHeight="1">
      <c r="B44" s="49" t="s">
        <v>1</v>
      </c>
      <c r="C44" s="49" t="s">
        <v>2</v>
      </c>
      <c r="D44" s="49" t="s">
        <v>837</v>
      </c>
      <c r="E44" s="3"/>
      <c r="F44" s="66" t="s">
        <v>0</v>
      </c>
      <c r="G44" s="3"/>
      <c r="H44" s="48" t="s">
        <v>11</v>
      </c>
      <c r="I44" s="48" t="s">
        <v>441</v>
      </c>
      <c r="J44" s="48" t="s">
        <v>626</v>
      </c>
    </row>
    <row r="45" spans="2:12" ht="84" customHeight="1">
      <c r="B45" s="14"/>
      <c r="C45" s="26" t="s">
        <v>559</v>
      </c>
      <c r="D45" s="8" t="s">
        <v>838</v>
      </c>
      <c r="E45" s="4"/>
      <c r="F45" s="67" t="s">
        <v>778</v>
      </c>
      <c r="G45" s="4"/>
      <c r="H45" s="64">
        <v>35500</v>
      </c>
      <c r="I45" s="64">
        <v>32335.124999999993</v>
      </c>
      <c r="J45" s="64">
        <v>28117.499999999996</v>
      </c>
    </row>
    <row r="46" spans="2:12" ht="84.75" customHeight="1">
      <c r="B46" s="53"/>
      <c r="C46" s="26" t="s">
        <v>560</v>
      </c>
      <c r="D46" s="8" t="s">
        <v>838</v>
      </c>
      <c r="F46" s="67" t="s">
        <v>779</v>
      </c>
      <c r="G46" s="10"/>
      <c r="H46" s="64">
        <v>69990</v>
      </c>
      <c r="I46" s="64">
        <v>65463.749999999985</v>
      </c>
      <c r="J46" s="64">
        <v>56924.999999999993</v>
      </c>
    </row>
    <row r="47" spans="2:12" ht="93" customHeight="1">
      <c r="B47" s="53"/>
      <c r="C47" s="26" t="s">
        <v>561</v>
      </c>
      <c r="D47" s="8" t="s">
        <v>838</v>
      </c>
      <c r="F47" s="67" t="s">
        <v>780</v>
      </c>
      <c r="G47" s="10"/>
      <c r="H47" s="64">
        <v>129990</v>
      </c>
      <c r="I47" s="64">
        <v>121008.74999999997</v>
      </c>
      <c r="J47" s="64">
        <v>105224.99999999999</v>
      </c>
    </row>
    <row r="48" spans="2:12" ht="57" customHeight="1">
      <c r="B48" s="53"/>
      <c r="C48" s="26" t="s">
        <v>836</v>
      </c>
      <c r="D48" s="8" t="s">
        <v>562</v>
      </c>
      <c r="F48" s="67" t="s">
        <v>761</v>
      </c>
      <c r="G48" s="10"/>
      <c r="H48" s="64">
        <v>20400</v>
      </c>
      <c r="I48" s="64">
        <v>18977.875</v>
      </c>
      <c r="J48" s="64">
        <v>16502.5</v>
      </c>
    </row>
    <row r="49" spans="2:10" ht="57" customHeight="1">
      <c r="B49" s="53"/>
      <c r="C49" s="26" t="s">
        <v>771</v>
      </c>
      <c r="D49" s="8" t="s">
        <v>773</v>
      </c>
      <c r="F49" s="67" t="s">
        <v>1182</v>
      </c>
      <c r="G49" s="10"/>
      <c r="H49" s="64">
        <v>1290</v>
      </c>
      <c r="I49" s="64">
        <v>1177.0249999999999</v>
      </c>
      <c r="J49" s="64">
        <v>1023.4999999999999</v>
      </c>
    </row>
    <row r="50" spans="2:10" ht="57" customHeight="1">
      <c r="B50" s="53"/>
      <c r="C50" s="26" t="s">
        <v>772</v>
      </c>
      <c r="D50" s="8" t="s">
        <v>774</v>
      </c>
      <c r="F50" s="67" t="s">
        <v>1183</v>
      </c>
      <c r="G50" s="10"/>
      <c r="H50" s="64">
        <v>1290</v>
      </c>
      <c r="I50" s="64">
        <v>1177.0249999999999</v>
      </c>
      <c r="J50" s="64">
        <v>1023.4999999999999</v>
      </c>
    </row>
    <row r="51" spans="2:10" ht="57" customHeight="1">
      <c r="B51" s="53"/>
      <c r="C51" s="26" t="s">
        <v>752</v>
      </c>
      <c r="D51" s="8" t="s">
        <v>563</v>
      </c>
      <c r="F51" s="68" t="s">
        <v>753</v>
      </c>
      <c r="G51" s="10"/>
      <c r="H51" s="64">
        <v>7000</v>
      </c>
      <c r="I51" s="64">
        <v>6546.3749999999991</v>
      </c>
      <c r="J51" s="64">
        <v>5692.5</v>
      </c>
    </row>
    <row r="52" spans="2:10" ht="57" customHeight="1">
      <c r="B52" s="53"/>
      <c r="C52" s="26" t="s">
        <v>762</v>
      </c>
      <c r="D52" s="8" t="s">
        <v>768</v>
      </c>
      <c r="F52" s="68" t="s">
        <v>1184</v>
      </c>
      <c r="G52" s="10"/>
      <c r="H52" s="64">
        <v>4290</v>
      </c>
      <c r="I52" s="64">
        <v>3954.2749999999992</v>
      </c>
      <c r="J52" s="64">
        <v>3438.4999999999995</v>
      </c>
    </row>
    <row r="53" spans="2:10" ht="57" customHeight="1">
      <c r="B53" s="53"/>
      <c r="C53" s="26" t="s">
        <v>760</v>
      </c>
      <c r="D53" s="8" t="s">
        <v>769</v>
      </c>
      <c r="F53" s="68" t="s">
        <v>781</v>
      </c>
      <c r="G53" s="10"/>
      <c r="H53" s="64">
        <v>3590</v>
      </c>
      <c r="I53" s="64">
        <v>3293.0249999999996</v>
      </c>
      <c r="J53" s="64">
        <v>2863.5</v>
      </c>
    </row>
    <row r="54" spans="2:10" ht="57" customHeight="1">
      <c r="B54" s="53"/>
      <c r="C54" s="26" t="s">
        <v>758</v>
      </c>
      <c r="D54" s="8" t="s">
        <v>566</v>
      </c>
      <c r="F54" s="68" t="s">
        <v>759</v>
      </c>
      <c r="G54" s="10"/>
      <c r="H54" s="64">
        <v>6450</v>
      </c>
      <c r="I54" s="64">
        <v>5938.0249999999996</v>
      </c>
      <c r="J54" s="64">
        <v>5163.5</v>
      </c>
    </row>
    <row r="55" spans="2:10" ht="57" customHeight="1">
      <c r="B55" s="53"/>
      <c r="C55" s="26" t="s">
        <v>765</v>
      </c>
      <c r="D55" s="8" t="s">
        <v>767</v>
      </c>
      <c r="F55" s="68" t="s">
        <v>1185</v>
      </c>
      <c r="G55" s="10"/>
      <c r="H55" s="64">
        <v>9250</v>
      </c>
      <c r="I55" s="64">
        <v>8530.1249999999982</v>
      </c>
      <c r="J55" s="64">
        <v>7417.4999999999991</v>
      </c>
    </row>
    <row r="56" spans="2:10" ht="57" customHeight="1">
      <c r="B56" s="53"/>
      <c r="C56" s="26" t="s">
        <v>766</v>
      </c>
      <c r="D56" s="8" t="s">
        <v>770</v>
      </c>
      <c r="F56" s="68" t="s">
        <v>1186</v>
      </c>
      <c r="G56" s="10"/>
      <c r="H56" s="64">
        <v>4290</v>
      </c>
      <c r="I56" s="64">
        <v>3954.2749999999992</v>
      </c>
      <c r="J56" s="64">
        <v>3438.4999999999995</v>
      </c>
    </row>
    <row r="57" spans="2:10" ht="57" customHeight="1">
      <c r="B57" s="53"/>
      <c r="C57" s="26" t="s">
        <v>754</v>
      </c>
      <c r="D57" s="8" t="s">
        <v>564</v>
      </c>
      <c r="F57" s="68" t="s">
        <v>756</v>
      </c>
      <c r="G57" s="10"/>
      <c r="H57" s="64">
        <v>3590</v>
      </c>
      <c r="I57" s="64">
        <v>3293.0249999999996</v>
      </c>
      <c r="J57" s="64">
        <v>2863.5</v>
      </c>
    </row>
    <row r="58" spans="2:10" ht="57" customHeight="1">
      <c r="B58" s="53"/>
      <c r="C58" s="26" t="s">
        <v>755</v>
      </c>
      <c r="D58" s="8" t="s">
        <v>565</v>
      </c>
      <c r="F58" s="68" t="s">
        <v>757</v>
      </c>
      <c r="G58" s="10"/>
      <c r="H58" s="64">
        <v>6450</v>
      </c>
      <c r="I58" s="64">
        <v>5938.0249999999996</v>
      </c>
      <c r="J58" s="64">
        <v>5163.5</v>
      </c>
    </row>
    <row r="59" spans="2:10" ht="57" customHeight="1">
      <c r="B59" s="53"/>
      <c r="C59" s="26" t="s">
        <v>764</v>
      </c>
      <c r="D59" s="8" t="s">
        <v>763</v>
      </c>
      <c r="F59" s="68" t="s">
        <v>777</v>
      </c>
      <c r="G59" s="10"/>
      <c r="H59" s="64">
        <v>7000</v>
      </c>
      <c r="I59" s="64">
        <v>6546.3749999999991</v>
      </c>
      <c r="J59" s="64">
        <v>5692.5</v>
      </c>
    </row>
    <row r="60" spans="2:10" ht="57" customHeight="1">
      <c r="B60" s="53"/>
      <c r="C60" s="26" t="s">
        <v>775</v>
      </c>
      <c r="D60" s="8" t="s">
        <v>763</v>
      </c>
      <c r="F60" s="68" t="s">
        <v>776</v>
      </c>
      <c r="G60" s="10"/>
      <c r="H60" s="64">
        <v>7000</v>
      </c>
      <c r="I60" s="64">
        <v>6546.3749999999991</v>
      </c>
      <c r="J60" s="64">
        <v>5692.5</v>
      </c>
    </row>
  </sheetData>
  <sheetProtection selectLockedCells="1" selectUnlockedCells="1"/>
  <mergeCells count="4">
    <mergeCell ref="B24:D24"/>
    <mergeCell ref="B29:D29"/>
    <mergeCell ref="B4:D4"/>
    <mergeCell ref="B19:D19"/>
  </mergeCells>
  <printOptions horizontalCentered="1"/>
  <pageMargins left="0.19685039370078741" right="0.19685039370078741" top="0.19685039370078741" bottom="0.19685039370078741" header="0.19685039370078741" footer="0.19685039370078741"/>
  <pageSetup paperSize="9" scale="63" fitToHeight="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0070C0"/>
    <pageSetUpPr fitToPage="1"/>
  </sheetPr>
  <dimension ref="B1:L57"/>
  <sheetViews>
    <sheetView workbookViewId="0">
      <selection activeCell="M43" sqref="M43"/>
    </sheetView>
  </sheetViews>
  <sheetFormatPr defaultColWidth="9.140625" defaultRowHeight="12.75"/>
  <cols>
    <col min="1" max="1" width="0.42578125" style="1" customWidth="1"/>
    <col min="2" max="4" width="12.7109375" style="1" customWidth="1"/>
    <col min="5" max="5" width="0.42578125" style="1" customWidth="1"/>
    <col min="6" max="6" width="118.5703125" style="1" customWidth="1"/>
    <col min="7" max="7" width="0.42578125" style="1" customWidth="1"/>
    <col min="8" max="8" width="10.7109375" style="1" customWidth="1"/>
    <col min="9" max="9" width="10.5703125" style="1" customWidth="1"/>
    <col min="10" max="10" width="10.42578125" style="1" hidden="1" customWidth="1"/>
    <col min="11" max="11" width="0.42578125" style="1" hidden="1" customWidth="1"/>
    <col min="12" max="12" width="9.140625" style="1" hidden="1" customWidth="1"/>
    <col min="13" max="16384" width="9.140625" style="1"/>
  </cols>
  <sheetData>
    <row r="1" spans="2:12" ht="2.25" customHeight="1"/>
    <row r="2" spans="2:12" ht="57" customHeight="1">
      <c r="B2" s="18"/>
      <c r="C2" s="18"/>
      <c r="D2" s="18"/>
      <c r="E2" s="18"/>
      <c r="F2" s="18"/>
      <c r="G2" s="18"/>
      <c r="H2" s="18"/>
      <c r="I2" s="18"/>
      <c r="J2" s="18"/>
    </row>
    <row r="3" spans="2:12" ht="2.25" customHeight="1">
      <c r="B3" s="2"/>
      <c r="C3" s="2"/>
      <c r="D3" s="2"/>
      <c r="E3" s="2"/>
      <c r="F3" s="2"/>
      <c r="G3" s="2"/>
      <c r="H3" s="2"/>
      <c r="I3" s="2"/>
      <c r="J3" s="2"/>
    </row>
    <row r="4" spans="2:12" ht="17.25" customHeight="1">
      <c r="B4" s="100" t="s">
        <v>448</v>
      </c>
      <c r="C4" s="100"/>
      <c r="D4" s="100"/>
      <c r="E4" s="20"/>
      <c r="F4" s="20"/>
      <c r="G4" s="20"/>
      <c r="H4" s="19"/>
      <c r="I4" s="19"/>
      <c r="J4" s="19"/>
      <c r="L4" s="19">
        <v>320</v>
      </c>
    </row>
    <row r="5" spans="2:12" ht="2.25" customHeight="1">
      <c r="B5" s="3"/>
      <c r="C5" s="3"/>
      <c r="D5" s="3"/>
      <c r="E5" s="3"/>
      <c r="F5" s="3"/>
      <c r="G5" s="3"/>
      <c r="H5" s="3"/>
      <c r="I5" s="3"/>
      <c r="J5" s="3"/>
    </row>
    <row r="6" spans="2:12" ht="13.5" customHeight="1">
      <c r="B6" s="52" t="s">
        <v>1</v>
      </c>
      <c r="C6" s="52" t="s">
        <v>2</v>
      </c>
      <c r="D6" s="52" t="s">
        <v>3</v>
      </c>
      <c r="E6" s="3"/>
      <c r="F6" s="66" t="s">
        <v>0</v>
      </c>
      <c r="G6" s="3"/>
      <c r="H6" s="48" t="s">
        <v>11</v>
      </c>
      <c r="I6" s="48" t="s">
        <v>441</v>
      </c>
      <c r="J6" s="48" t="s">
        <v>626</v>
      </c>
      <c r="L6" s="81" t="s">
        <v>1174</v>
      </c>
    </row>
    <row r="7" spans="2:12" ht="57" customHeight="1">
      <c r="B7" s="14"/>
      <c r="C7" s="26" t="s">
        <v>453</v>
      </c>
      <c r="D7" s="30" t="s">
        <v>456</v>
      </c>
      <c r="E7" s="4"/>
      <c r="F7" s="33" t="s">
        <v>853</v>
      </c>
      <c r="G7" s="4"/>
      <c r="H7" s="64">
        <v>1970</v>
      </c>
      <c r="I7" s="64">
        <v>1753.0864200335805</v>
      </c>
      <c r="J7" s="64">
        <v>1577.777777904</v>
      </c>
      <c r="L7" s="64"/>
    </row>
    <row r="8" spans="2:12" ht="57" customHeight="1">
      <c r="B8" s="14"/>
      <c r="C8" s="26" t="s">
        <v>852</v>
      </c>
      <c r="D8" s="71" t="s">
        <v>859</v>
      </c>
      <c r="E8" s="4"/>
      <c r="F8" s="33" t="s">
        <v>854</v>
      </c>
      <c r="G8" s="4"/>
      <c r="H8" s="64">
        <v>2470</v>
      </c>
      <c r="I8" s="64">
        <v>2222.2222225777782</v>
      </c>
      <c r="J8" s="64">
        <v>2000.0000001600001</v>
      </c>
      <c r="L8" s="64"/>
    </row>
    <row r="9" spans="2:12" ht="57" customHeight="1">
      <c r="B9" s="14"/>
      <c r="C9" s="26" t="s">
        <v>452</v>
      </c>
      <c r="D9" s="30" t="s">
        <v>456</v>
      </c>
      <c r="E9" s="4"/>
      <c r="F9" s="8"/>
      <c r="G9" s="4"/>
      <c r="H9" s="64">
        <v>2510</v>
      </c>
      <c r="I9" s="64">
        <v>2259.259259620741</v>
      </c>
      <c r="J9" s="64">
        <v>2033.333333496</v>
      </c>
      <c r="L9" s="64"/>
    </row>
    <row r="10" spans="2:12" ht="72" customHeight="1">
      <c r="B10" s="29"/>
      <c r="C10" s="17" t="s">
        <v>460</v>
      </c>
      <c r="D10" s="30" t="s">
        <v>456</v>
      </c>
      <c r="E10" s="4"/>
      <c r="F10" s="33" t="s">
        <v>855</v>
      </c>
      <c r="G10" s="4"/>
      <c r="H10" s="64" t="s">
        <v>505</v>
      </c>
      <c r="I10" s="64" t="s">
        <v>505</v>
      </c>
      <c r="J10" s="64" t="s">
        <v>505</v>
      </c>
      <c r="L10" s="64"/>
    </row>
    <row r="11" spans="2:12" ht="75" customHeight="1">
      <c r="B11" s="14"/>
      <c r="C11" s="17" t="s">
        <v>459</v>
      </c>
      <c r="D11" s="30" t="s">
        <v>456</v>
      </c>
      <c r="E11" s="4"/>
      <c r="F11" s="33" t="s">
        <v>856</v>
      </c>
      <c r="G11" s="4"/>
      <c r="H11" s="64">
        <v>3460</v>
      </c>
      <c r="I11" s="64">
        <v>3113.5802474117536</v>
      </c>
      <c r="J11" s="64">
        <v>2802.2222224464003</v>
      </c>
      <c r="L11" s="64"/>
    </row>
    <row r="12" spans="2:12" ht="57" customHeight="1">
      <c r="B12" s="14"/>
      <c r="C12" s="17" t="s">
        <v>458</v>
      </c>
      <c r="D12" s="30" t="s">
        <v>456</v>
      </c>
      <c r="E12" s="4"/>
      <c r="F12" s="8"/>
      <c r="G12" s="4"/>
      <c r="H12" s="64">
        <v>6200</v>
      </c>
      <c r="I12" s="64">
        <v>5580.2469144730867</v>
      </c>
      <c r="J12" s="64">
        <v>5022.2222226240001</v>
      </c>
      <c r="L12" s="64"/>
    </row>
    <row r="13" spans="2:12" ht="57" customHeight="1">
      <c r="B13" s="14"/>
      <c r="C13" s="17" t="s">
        <v>454</v>
      </c>
      <c r="D13" s="30" t="s">
        <v>456</v>
      </c>
      <c r="E13" s="4"/>
      <c r="F13" s="8"/>
      <c r="G13" s="4"/>
      <c r="H13" s="64">
        <v>9900</v>
      </c>
      <c r="I13" s="64">
        <v>8909.8765446354573</v>
      </c>
      <c r="J13" s="64">
        <v>8018.8888895304008</v>
      </c>
      <c r="L13" s="64"/>
    </row>
    <row r="14" spans="2:12" ht="57" customHeight="1">
      <c r="B14" s="14"/>
      <c r="C14" s="17" t="s">
        <v>461</v>
      </c>
      <c r="D14" s="30" t="s">
        <v>456</v>
      </c>
      <c r="E14" s="4"/>
      <c r="F14" s="8"/>
      <c r="G14" s="4"/>
      <c r="H14" s="64">
        <v>8400</v>
      </c>
      <c r="I14" s="64">
        <v>7559.8765444194578</v>
      </c>
      <c r="J14" s="64">
        <v>6803.8888894332003</v>
      </c>
      <c r="L14" s="64"/>
    </row>
    <row r="15" spans="2:12" ht="57" customHeight="1">
      <c r="B15" s="14"/>
      <c r="C15" s="17" t="s">
        <v>455</v>
      </c>
      <c r="D15" s="30" t="s">
        <v>494</v>
      </c>
      <c r="E15" s="4"/>
      <c r="F15" s="33" t="s">
        <v>858</v>
      </c>
      <c r="G15" s="4"/>
      <c r="H15" s="64">
        <v>4000</v>
      </c>
      <c r="I15" s="64">
        <v>3600.0000005760003</v>
      </c>
      <c r="J15" s="64">
        <v>3240.0000002592001</v>
      </c>
      <c r="L15" s="64"/>
    </row>
    <row r="16" spans="2:12" ht="57" customHeight="1">
      <c r="B16" s="14"/>
      <c r="C16" s="17" t="s">
        <v>457</v>
      </c>
      <c r="D16" s="30" t="s">
        <v>494</v>
      </c>
      <c r="E16" s="4"/>
      <c r="F16" s="33" t="s">
        <v>857</v>
      </c>
      <c r="G16" s="4"/>
      <c r="H16" s="64">
        <v>4000</v>
      </c>
      <c r="I16" s="64">
        <v>3600.0000005760003</v>
      </c>
      <c r="J16" s="64">
        <v>3240.0000002592001</v>
      </c>
      <c r="L16" s="64"/>
    </row>
    <row r="17" spans="2:12" ht="2.25" customHeight="1"/>
    <row r="18" spans="2:12" ht="18" customHeight="1">
      <c r="B18" s="100" t="s">
        <v>449</v>
      </c>
      <c r="C18" s="100"/>
      <c r="D18" s="100"/>
      <c r="E18" s="20"/>
      <c r="F18" s="20"/>
      <c r="G18" s="20"/>
      <c r="H18" s="19"/>
      <c r="I18" s="19"/>
      <c r="J18" s="19"/>
      <c r="L18" s="19">
        <v>320</v>
      </c>
    </row>
    <row r="19" spans="2:12" ht="2.25" customHeight="1">
      <c r="B19" s="3"/>
      <c r="C19" s="3"/>
      <c r="D19" s="3"/>
      <c r="E19" s="3"/>
      <c r="F19" s="3"/>
      <c r="G19" s="3"/>
      <c r="H19" s="3"/>
      <c r="I19" s="3"/>
      <c r="J19" s="3"/>
    </row>
    <row r="20" spans="2:12" ht="13.5" customHeight="1">
      <c r="B20" s="52" t="s">
        <v>1</v>
      </c>
      <c r="C20" s="52" t="s">
        <v>2</v>
      </c>
      <c r="D20" s="52" t="s">
        <v>3</v>
      </c>
      <c r="E20" s="3"/>
      <c r="F20" s="66" t="s">
        <v>0</v>
      </c>
      <c r="G20" s="3"/>
      <c r="H20" s="48" t="s">
        <v>11</v>
      </c>
      <c r="I20" s="48" t="s">
        <v>441</v>
      </c>
      <c r="J20" s="48" t="s">
        <v>626</v>
      </c>
      <c r="L20" s="81" t="s">
        <v>1174</v>
      </c>
    </row>
    <row r="21" spans="2:12" ht="57" customHeight="1">
      <c r="B21" s="14"/>
      <c r="C21" s="26" t="s">
        <v>462</v>
      </c>
      <c r="D21" s="30" t="s">
        <v>468</v>
      </c>
      <c r="E21" s="4"/>
      <c r="F21" s="8"/>
      <c r="G21" s="4"/>
      <c r="H21" s="64">
        <v>8400</v>
      </c>
      <c r="I21" s="64">
        <v>7559.8765444194578</v>
      </c>
      <c r="J21" s="64">
        <v>6803.8888894332003</v>
      </c>
      <c r="L21" s="64">
        <v>100</v>
      </c>
    </row>
    <row r="22" spans="2:12" ht="57" customHeight="1">
      <c r="B22" s="14"/>
      <c r="C22" s="17" t="s">
        <v>463</v>
      </c>
      <c r="D22" s="30" t="s">
        <v>472</v>
      </c>
      <c r="E22" s="4"/>
      <c r="F22" s="8"/>
      <c r="G22" s="4"/>
      <c r="H22" s="64">
        <v>13400</v>
      </c>
      <c r="I22" s="64">
        <v>12059.876545139457</v>
      </c>
      <c r="J22" s="64">
        <v>10853.8888897572</v>
      </c>
      <c r="L22" s="64">
        <v>100</v>
      </c>
    </row>
    <row r="23" spans="2:12" ht="57" customHeight="1">
      <c r="B23" s="14"/>
      <c r="C23" s="17" t="s">
        <v>464</v>
      </c>
      <c r="D23" s="30" t="s">
        <v>471</v>
      </c>
      <c r="E23" s="4"/>
      <c r="F23" s="8"/>
      <c r="G23" s="4"/>
      <c r="H23" s="64">
        <v>15700</v>
      </c>
      <c r="I23" s="64">
        <v>14129.629631890373</v>
      </c>
      <c r="J23" s="64">
        <v>12716.666667684001</v>
      </c>
      <c r="L23" s="64">
        <v>100</v>
      </c>
    </row>
    <row r="24" spans="2:12" ht="57" customHeight="1">
      <c r="B24" s="14"/>
      <c r="C24" s="17" t="s">
        <v>465</v>
      </c>
      <c r="D24" s="30" t="s">
        <v>456</v>
      </c>
      <c r="E24" s="4"/>
      <c r="F24" s="8"/>
      <c r="G24" s="4"/>
      <c r="H24" s="64">
        <v>11600</v>
      </c>
      <c r="I24" s="64">
        <v>10440.123458460543</v>
      </c>
      <c r="J24" s="64">
        <v>9396.1111118627996</v>
      </c>
      <c r="L24" s="64">
        <v>100</v>
      </c>
    </row>
    <row r="25" spans="2:12" ht="57" customHeight="1">
      <c r="B25" s="14"/>
      <c r="C25" s="17" t="s">
        <v>466</v>
      </c>
      <c r="D25" s="30" t="s">
        <v>469</v>
      </c>
      <c r="E25" s="4"/>
      <c r="F25" s="8"/>
      <c r="G25" s="4"/>
      <c r="H25" s="64">
        <v>18800</v>
      </c>
      <c r="I25" s="64">
        <v>16919.753089126916</v>
      </c>
      <c r="J25" s="64">
        <v>15227.777778996</v>
      </c>
      <c r="L25" s="64">
        <v>100</v>
      </c>
    </row>
    <row r="26" spans="2:12" ht="57" customHeight="1">
      <c r="B26" s="14"/>
      <c r="C26" s="17" t="s">
        <v>467</v>
      </c>
      <c r="D26" s="30" t="s">
        <v>470</v>
      </c>
      <c r="E26" s="4"/>
      <c r="F26" s="8"/>
      <c r="G26" s="4"/>
      <c r="H26" s="64">
        <v>37900</v>
      </c>
      <c r="I26" s="64">
        <v>34109.87654866746</v>
      </c>
      <c r="J26" s="64">
        <v>30698.888891344803</v>
      </c>
      <c r="L26" s="64">
        <v>100</v>
      </c>
    </row>
    <row r="27" spans="2:12" ht="2.25" customHeight="1">
      <c r="B27" s="24"/>
      <c r="C27" s="25"/>
      <c r="D27" s="36"/>
      <c r="E27" s="37"/>
      <c r="F27" s="23"/>
      <c r="G27" s="37"/>
      <c r="H27" s="27"/>
      <c r="I27" s="27"/>
      <c r="J27" s="27"/>
    </row>
    <row r="28" spans="2:12" ht="18" customHeight="1">
      <c r="B28" s="100" t="s">
        <v>450</v>
      </c>
      <c r="C28" s="100"/>
      <c r="D28" s="100"/>
      <c r="E28" s="20"/>
      <c r="F28" s="20"/>
      <c r="G28" s="20"/>
      <c r="H28" s="19"/>
      <c r="I28" s="19"/>
      <c r="J28" s="19"/>
      <c r="L28" s="19">
        <v>320</v>
      </c>
    </row>
    <row r="29" spans="2:12" ht="2.25" customHeight="1">
      <c r="B29" s="3"/>
      <c r="C29" s="3"/>
      <c r="D29" s="3"/>
      <c r="E29" s="3"/>
      <c r="F29" s="3"/>
      <c r="G29" s="3"/>
      <c r="H29" s="3"/>
      <c r="I29" s="3"/>
      <c r="J29" s="3"/>
    </row>
    <row r="30" spans="2:12" ht="13.5" customHeight="1">
      <c r="B30" s="52" t="s">
        <v>1</v>
      </c>
      <c r="C30" s="52" t="s">
        <v>2</v>
      </c>
      <c r="D30" s="52" t="s">
        <v>3</v>
      </c>
      <c r="E30" s="3"/>
      <c r="F30" s="66" t="s">
        <v>0</v>
      </c>
      <c r="G30" s="3"/>
      <c r="H30" s="48" t="s">
        <v>11</v>
      </c>
      <c r="I30" s="48" t="s">
        <v>441</v>
      </c>
      <c r="J30" s="48" t="s">
        <v>626</v>
      </c>
      <c r="L30" s="81" t="s">
        <v>1174</v>
      </c>
    </row>
    <row r="31" spans="2:12" ht="57" customHeight="1">
      <c r="B31" s="14"/>
      <c r="C31" s="26" t="s">
        <v>474</v>
      </c>
      <c r="D31" s="31" t="s">
        <v>475</v>
      </c>
      <c r="E31" s="4"/>
      <c r="F31" s="8"/>
      <c r="G31" s="4"/>
      <c r="H31" s="64">
        <v>35340</v>
      </c>
      <c r="I31" s="21">
        <v>31806.172844595163</v>
      </c>
      <c r="J31" s="64">
        <v>28625.555557845601</v>
      </c>
      <c r="L31" s="64">
        <v>100</v>
      </c>
    </row>
    <row r="32" spans="2:12" ht="57" customHeight="1">
      <c r="B32" s="14"/>
      <c r="C32" s="17" t="s">
        <v>473</v>
      </c>
      <c r="D32" s="31" t="s">
        <v>475</v>
      </c>
      <c r="E32" s="4"/>
      <c r="F32" s="8"/>
      <c r="G32" s="4"/>
      <c r="H32" s="64">
        <v>35340</v>
      </c>
      <c r="I32" s="21">
        <v>31806.172844595163</v>
      </c>
      <c r="J32" s="64">
        <v>28625.555557845601</v>
      </c>
      <c r="L32" s="64">
        <v>100</v>
      </c>
    </row>
    <row r="33" spans="2:12" ht="57" customHeight="1">
      <c r="B33" s="14"/>
      <c r="C33" s="17" t="s">
        <v>555</v>
      </c>
      <c r="D33" s="31" t="s">
        <v>475</v>
      </c>
      <c r="E33" s="4"/>
      <c r="F33" s="8"/>
      <c r="G33" s="4"/>
      <c r="H33" s="64">
        <v>35340</v>
      </c>
      <c r="I33" s="21">
        <v>31806.172844595163</v>
      </c>
      <c r="J33" s="64">
        <v>28625.555557845601</v>
      </c>
      <c r="L33" s="64">
        <v>100</v>
      </c>
    </row>
    <row r="34" spans="2:12" ht="2.25" customHeight="1">
      <c r="B34" s="10"/>
      <c r="C34" s="10"/>
      <c r="D34" s="10"/>
    </row>
    <row r="35" spans="2:12" ht="18" customHeight="1">
      <c r="B35" s="100" t="s">
        <v>451</v>
      </c>
      <c r="C35" s="100"/>
      <c r="D35" s="100"/>
      <c r="E35" s="20"/>
      <c r="F35" s="20"/>
      <c r="G35" s="20"/>
      <c r="H35" s="19"/>
      <c r="I35" s="19"/>
      <c r="J35" s="19"/>
      <c r="L35" s="19">
        <v>320</v>
      </c>
    </row>
    <row r="36" spans="2:12" ht="2.25" customHeight="1">
      <c r="B36" s="3"/>
      <c r="C36" s="3"/>
      <c r="D36" s="3"/>
      <c r="E36" s="3"/>
      <c r="F36" s="3"/>
      <c r="G36" s="3"/>
      <c r="H36" s="3"/>
      <c r="I36" s="3"/>
      <c r="J36" s="3"/>
    </row>
    <row r="37" spans="2:12" ht="13.5" customHeight="1">
      <c r="B37" s="52" t="s">
        <v>1</v>
      </c>
      <c r="C37" s="52" t="s">
        <v>2</v>
      </c>
      <c r="D37" s="52" t="s">
        <v>3</v>
      </c>
      <c r="E37" s="3"/>
      <c r="F37" s="66" t="s">
        <v>0</v>
      </c>
      <c r="G37" s="3"/>
      <c r="H37" s="48" t="s">
        <v>11</v>
      </c>
      <c r="I37" s="48" t="s">
        <v>441</v>
      </c>
      <c r="J37" s="48" t="s">
        <v>626</v>
      </c>
      <c r="L37" s="81" t="s">
        <v>1174</v>
      </c>
    </row>
    <row r="38" spans="2:12" ht="57" customHeight="1">
      <c r="B38" s="53"/>
      <c r="C38" s="17" t="s">
        <v>477</v>
      </c>
      <c r="D38" s="31" t="s">
        <v>489</v>
      </c>
      <c r="E38" s="4"/>
      <c r="F38" s="8"/>
      <c r="H38" s="64">
        <v>106900</v>
      </c>
      <c r="I38" s="64">
        <v>96209.876558603471</v>
      </c>
      <c r="J38" s="64">
        <v>86588.88889581601</v>
      </c>
      <c r="L38" s="64">
        <v>500</v>
      </c>
    </row>
    <row r="39" spans="2:12" ht="57" customHeight="1">
      <c r="B39" s="53"/>
      <c r="C39" s="17" t="s">
        <v>476</v>
      </c>
      <c r="D39" s="31" t="s">
        <v>491</v>
      </c>
      <c r="E39" s="4"/>
      <c r="F39" s="8"/>
      <c r="H39" s="64">
        <v>51500.000012360011</v>
      </c>
      <c r="I39" s="64">
        <v>46350.000007416005</v>
      </c>
      <c r="J39" s="64">
        <v>41715.000003337205</v>
      </c>
      <c r="L39" s="64">
        <v>100</v>
      </c>
    </row>
    <row r="40" spans="2:12" ht="57" customHeight="1">
      <c r="B40" s="53"/>
      <c r="C40" s="17" t="s">
        <v>478</v>
      </c>
      <c r="D40" s="31" t="s">
        <v>490</v>
      </c>
      <c r="E40" s="4"/>
      <c r="F40" s="8"/>
      <c r="H40" s="64">
        <v>16100</v>
      </c>
      <c r="I40" s="64">
        <v>14490.123459108543</v>
      </c>
      <c r="J40" s="64">
        <v>13041.1111121544</v>
      </c>
      <c r="L40" s="64">
        <v>100</v>
      </c>
    </row>
    <row r="41" spans="2:12" ht="46.9" customHeight="1">
      <c r="B41" s="53"/>
      <c r="C41" s="17" t="s">
        <v>479</v>
      </c>
      <c r="D41" s="31"/>
      <c r="E41" s="4"/>
      <c r="F41" s="8"/>
      <c r="H41" s="64">
        <v>15500</v>
      </c>
      <c r="I41" s="64">
        <v>13950.000002232002</v>
      </c>
      <c r="J41" s="64">
        <v>12555.0000010044</v>
      </c>
      <c r="L41" s="64">
        <v>100</v>
      </c>
    </row>
    <row r="42" spans="2:12" ht="49.9" customHeight="1">
      <c r="B42" s="53"/>
      <c r="C42" s="17" t="s">
        <v>480</v>
      </c>
      <c r="D42" s="31"/>
      <c r="E42" s="4"/>
      <c r="F42" s="8"/>
      <c r="H42" s="64">
        <v>18700</v>
      </c>
      <c r="I42" s="64">
        <v>16829.629632322372</v>
      </c>
      <c r="J42" s="64">
        <v>15146.6666678784</v>
      </c>
      <c r="L42" s="64">
        <v>100</v>
      </c>
    </row>
    <row r="43" spans="2:12" ht="57" customHeight="1">
      <c r="B43" s="53"/>
      <c r="C43" s="17" t="s">
        <v>482</v>
      </c>
      <c r="D43" s="31" t="s">
        <v>493</v>
      </c>
      <c r="E43" s="4"/>
      <c r="F43" s="8"/>
      <c r="H43" s="64">
        <v>33700</v>
      </c>
      <c r="I43" s="64">
        <v>30329.629634482371</v>
      </c>
      <c r="J43" s="64">
        <v>27296.666668850401</v>
      </c>
      <c r="L43" s="64">
        <v>100</v>
      </c>
    </row>
    <row r="44" spans="2:12" ht="57" customHeight="1">
      <c r="B44" s="53"/>
      <c r="C44" s="17" t="s">
        <v>481</v>
      </c>
      <c r="D44" s="31" t="s">
        <v>492</v>
      </c>
      <c r="E44" s="4"/>
      <c r="F44" s="8"/>
      <c r="H44" s="64">
        <v>12700</v>
      </c>
      <c r="I44" s="64">
        <v>11429.629631458372</v>
      </c>
      <c r="J44" s="64">
        <v>10286.666667489601</v>
      </c>
      <c r="L44" s="64">
        <v>100</v>
      </c>
    </row>
    <row r="45" spans="2:12" ht="2.25" customHeight="1"/>
    <row r="46" spans="2:12" ht="18" customHeight="1">
      <c r="B46" s="100" t="s">
        <v>92</v>
      </c>
      <c r="C46" s="100"/>
      <c r="D46" s="100"/>
      <c r="E46" s="20"/>
      <c r="F46" s="20"/>
      <c r="G46" s="20"/>
      <c r="H46" s="19"/>
      <c r="I46" s="19"/>
      <c r="J46" s="19"/>
      <c r="L46" s="19">
        <v>320</v>
      </c>
    </row>
    <row r="47" spans="2:12" ht="2.25" customHeight="1">
      <c r="B47" s="3"/>
      <c r="C47" s="3"/>
      <c r="D47" s="3"/>
      <c r="E47" s="3"/>
      <c r="F47" s="3"/>
      <c r="G47" s="3"/>
      <c r="H47" s="3"/>
      <c r="I47" s="3"/>
      <c r="J47" s="3"/>
    </row>
    <row r="48" spans="2:12" ht="13.5" customHeight="1">
      <c r="B48" s="52" t="s">
        <v>1</v>
      </c>
      <c r="C48" s="52" t="s">
        <v>2</v>
      </c>
      <c r="D48" s="52" t="s">
        <v>3</v>
      </c>
      <c r="E48" s="3"/>
      <c r="F48" s="66" t="s">
        <v>0</v>
      </c>
      <c r="G48" s="3"/>
      <c r="H48" s="48" t="s">
        <v>11</v>
      </c>
      <c r="I48" s="48" t="s">
        <v>441</v>
      </c>
      <c r="J48" s="48" t="s">
        <v>626</v>
      </c>
      <c r="L48" s="81" t="s">
        <v>1174</v>
      </c>
    </row>
    <row r="49" spans="2:12" ht="57" customHeight="1">
      <c r="B49" s="53"/>
      <c r="C49" s="17" t="s">
        <v>483</v>
      </c>
      <c r="D49" s="31" t="s">
        <v>488</v>
      </c>
      <c r="E49" s="4"/>
      <c r="F49" s="8"/>
      <c r="H49" s="64">
        <v>39500</v>
      </c>
      <c r="I49" s="21">
        <v>35550.000005688002</v>
      </c>
      <c r="J49" s="64">
        <v>31995.000002559602</v>
      </c>
      <c r="L49" s="64"/>
    </row>
    <row r="50" spans="2:12" ht="57" customHeight="1">
      <c r="B50" s="53"/>
      <c r="C50" s="17" t="s">
        <v>484</v>
      </c>
      <c r="D50" s="31" t="s">
        <v>487</v>
      </c>
      <c r="E50" s="4"/>
      <c r="F50" s="8"/>
      <c r="H50" s="64">
        <v>570</v>
      </c>
      <c r="I50" s="21">
        <v>512.83950625489388</v>
      </c>
      <c r="J50" s="64">
        <v>461.55555559248</v>
      </c>
      <c r="L50" s="64"/>
    </row>
    <row r="51" spans="2:12" ht="57" customHeight="1">
      <c r="B51" s="53"/>
      <c r="C51" s="17" t="s">
        <v>485</v>
      </c>
      <c r="D51" s="31" t="s">
        <v>487</v>
      </c>
      <c r="E51" s="4"/>
      <c r="F51" s="8"/>
      <c r="H51" s="64">
        <v>570</v>
      </c>
      <c r="I51" s="21">
        <v>512.83950625489388</v>
      </c>
      <c r="J51" s="64">
        <v>461.55555559248</v>
      </c>
      <c r="L51" s="64"/>
    </row>
    <row r="52" spans="2:12" ht="57" customHeight="1">
      <c r="B52" s="53"/>
      <c r="C52" s="17" t="s">
        <v>486</v>
      </c>
      <c r="D52" s="31" t="s">
        <v>487</v>
      </c>
      <c r="E52" s="4"/>
      <c r="F52" s="8"/>
      <c r="H52" s="64">
        <v>220</v>
      </c>
      <c r="I52" s="21">
        <v>111.11111112888889</v>
      </c>
      <c r="J52" s="64">
        <v>100.000000008</v>
      </c>
      <c r="L52" s="64"/>
    </row>
    <row r="56" spans="2:12">
      <c r="J56" s="28"/>
    </row>
    <row r="57" spans="2:12">
      <c r="J57" s="28"/>
    </row>
  </sheetData>
  <sheetProtection selectLockedCells="1" selectUnlockedCells="1"/>
  <mergeCells count="5">
    <mergeCell ref="B4:D4"/>
    <mergeCell ref="B18:D18"/>
    <mergeCell ref="B28:D28"/>
    <mergeCell ref="B35:D35"/>
    <mergeCell ref="B46:D46"/>
  </mergeCells>
  <printOptions horizontalCentered="1"/>
  <pageMargins left="0.19685039370078741" right="0.19685039370078741" top="0.19685039370078741" bottom="0.19685039370078741" header="0.19685039370078741" footer="0.19685039370078741"/>
  <pageSetup paperSize="9" scale="69" fitToHeight="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sheetPr>
    <tabColor theme="3" tint="-0.499984740745262"/>
    <pageSetUpPr fitToPage="1"/>
  </sheetPr>
  <dimension ref="B1:M15"/>
  <sheetViews>
    <sheetView workbookViewId="0">
      <selection activeCell="M2" sqref="M2"/>
    </sheetView>
  </sheetViews>
  <sheetFormatPr defaultColWidth="9.140625" defaultRowHeight="12.75"/>
  <cols>
    <col min="1" max="1" width="0.42578125" style="1" customWidth="1"/>
    <col min="2" max="4" width="12.7109375" style="1" customWidth="1"/>
    <col min="5" max="5" width="0.42578125" style="1" customWidth="1"/>
    <col min="6" max="6" width="118.5703125" style="1" customWidth="1"/>
    <col min="7" max="7" width="0.42578125" style="1" customWidth="1"/>
    <col min="8" max="8" width="10.7109375" style="1" customWidth="1"/>
    <col min="9" max="9" width="10.42578125" style="1" customWidth="1"/>
    <col min="10" max="10" width="10.7109375" style="1" hidden="1" customWidth="1"/>
    <col min="11" max="11" width="0.42578125" style="1" hidden="1" customWidth="1"/>
    <col min="12" max="12" width="16.140625" style="1" hidden="1" customWidth="1"/>
    <col min="13" max="13" width="9.140625" style="1" hidden="1" customWidth="1"/>
    <col min="14" max="16384" width="9.140625" style="1"/>
  </cols>
  <sheetData>
    <row r="1" spans="2:12" ht="2.25" customHeight="1"/>
    <row r="2" spans="2:12" ht="57" customHeight="1">
      <c r="B2" s="18"/>
      <c r="C2" s="18"/>
      <c r="D2" s="18"/>
      <c r="E2" s="18"/>
      <c r="F2" s="18"/>
      <c r="G2" s="18"/>
      <c r="H2" s="18"/>
      <c r="I2" s="18"/>
      <c r="J2" s="18"/>
    </row>
    <row r="3" spans="2:12" ht="2.25" customHeight="1">
      <c r="B3" s="2"/>
      <c r="C3" s="2"/>
      <c r="D3" s="2"/>
      <c r="E3" s="2"/>
      <c r="F3" s="2"/>
      <c r="G3" s="2"/>
      <c r="H3" s="2"/>
      <c r="I3" s="2"/>
      <c r="J3" s="2"/>
    </row>
    <row r="4" spans="2:12" ht="18" customHeight="1">
      <c r="B4" s="100" t="s">
        <v>518</v>
      </c>
      <c r="C4" s="100"/>
      <c r="D4" s="100"/>
      <c r="E4" s="20"/>
      <c r="F4" s="20"/>
      <c r="G4" s="20"/>
      <c r="H4" s="19"/>
      <c r="I4" s="19"/>
      <c r="J4" s="19"/>
    </row>
    <row r="5" spans="2:12" ht="2.25" customHeight="1">
      <c r="B5" s="3"/>
      <c r="C5" s="3"/>
      <c r="D5" s="3"/>
      <c r="E5" s="3"/>
      <c r="F5" s="3"/>
      <c r="G5" s="3"/>
      <c r="H5" s="3"/>
      <c r="I5" s="3"/>
      <c r="J5" s="3"/>
    </row>
    <row r="6" spans="2:12" ht="13.5" customHeight="1">
      <c r="B6" s="49" t="s">
        <v>1</v>
      </c>
      <c r="C6" s="49" t="s">
        <v>2</v>
      </c>
      <c r="D6" s="49" t="s">
        <v>3</v>
      </c>
      <c r="E6" s="3"/>
      <c r="F6" s="70" t="s">
        <v>0</v>
      </c>
      <c r="G6" s="3"/>
      <c r="H6" s="48" t="s">
        <v>11</v>
      </c>
      <c r="I6" s="48" t="s">
        <v>441</v>
      </c>
      <c r="J6" s="48" t="s">
        <v>626</v>
      </c>
    </row>
    <row r="7" spans="2:12" ht="95.25" customHeight="1">
      <c r="B7" s="82"/>
      <c r="C7" s="83" t="s">
        <v>717</v>
      </c>
      <c r="D7" s="84" t="s">
        <v>519</v>
      </c>
      <c r="E7" s="85"/>
      <c r="F7" s="84" t="s">
        <v>849</v>
      </c>
      <c r="G7" s="85"/>
      <c r="H7" s="86">
        <v>40000</v>
      </c>
      <c r="I7" s="86">
        <v>36000</v>
      </c>
      <c r="J7" s="86">
        <v>30000</v>
      </c>
      <c r="K7" s="87"/>
      <c r="L7" s="41" t="s">
        <v>1194</v>
      </c>
    </row>
    <row r="8" spans="2:12" ht="87" customHeight="1">
      <c r="B8" s="14"/>
      <c r="C8" s="26" t="s">
        <v>1172</v>
      </c>
      <c r="D8" s="8" t="s">
        <v>519</v>
      </c>
      <c r="E8" s="4"/>
      <c r="F8" s="8" t="s">
        <v>1173</v>
      </c>
      <c r="G8" s="4"/>
      <c r="H8" s="64">
        <v>45600</v>
      </c>
      <c r="I8" s="64">
        <v>39600</v>
      </c>
      <c r="J8" s="64">
        <v>33000</v>
      </c>
    </row>
    <row r="9" spans="2:12" ht="69" customHeight="1">
      <c r="B9" s="50"/>
      <c r="C9" s="26" t="s">
        <v>715</v>
      </c>
      <c r="D9" s="8" t="s">
        <v>520</v>
      </c>
      <c r="E9" s="4"/>
      <c r="F9" s="8" t="s">
        <v>847</v>
      </c>
      <c r="G9" s="4"/>
      <c r="H9" s="64">
        <v>25600</v>
      </c>
      <c r="I9" s="64">
        <v>23040</v>
      </c>
      <c r="J9" s="64">
        <v>19200</v>
      </c>
      <c r="L9" s="28"/>
    </row>
    <row r="10" spans="2:12" ht="69" customHeight="1">
      <c r="B10" s="50"/>
      <c r="C10" s="26" t="s">
        <v>846</v>
      </c>
      <c r="D10" s="8" t="s">
        <v>520</v>
      </c>
      <c r="E10" s="4"/>
      <c r="F10" s="8" t="s">
        <v>847</v>
      </c>
      <c r="G10" s="4"/>
      <c r="H10" s="64">
        <v>25600</v>
      </c>
      <c r="I10" s="64">
        <v>23040</v>
      </c>
      <c r="J10" s="64">
        <v>19200</v>
      </c>
      <c r="L10" s="28"/>
    </row>
    <row r="11" spans="2:12" ht="69" customHeight="1">
      <c r="B11" s="50"/>
      <c r="C11" s="26" t="s">
        <v>720</v>
      </c>
      <c r="D11" s="8" t="s">
        <v>520</v>
      </c>
      <c r="E11" s="10"/>
      <c r="F11" s="8" t="s">
        <v>848</v>
      </c>
      <c r="G11" s="10"/>
      <c r="H11" s="64">
        <v>27100</v>
      </c>
      <c r="I11" s="64">
        <v>24336</v>
      </c>
      <c r="J11" s="64">
        <v>20280</v>
      </c>
    </row>
    <row r="12" spans="2:12" ht="69" customHeight="1">
      <c r="B12" s="50"/>
      <c r="C12" s="26" t="s">
        <v>716</v>
      </c>
      <c r="D12" s="8" t="s">
        <v>521</v>
      </c>
      <c r="E12" s="10"/>
      <c r="F12" s="8" t="s">
        <v>850</v>
      </c>
      <c r="G12" s="10"/>
      <c r="H12" s="64">
        <v>14400</v>
      </c>
      <c r="I12" s="64">
        <v>12960</v>
      </c>
      <c r="J12" s="64">
        <v>10800</v>
      </c>
    </row>
    <row r="13" spans="2:12" ht="69" customHeight="1">
      <c r="B13" s="50"/>
      <c r="C13" s="26" t="s">
        <v>557</v>
      </c>
      <c r="D13" s="8" t="s">
        <v>521</v>
      </c>
      <c r="E13" s="10"/>
      <c r="F13" s="8" t="s">
        <v>850</v>
      </c>
      <c r="G13" s="10"/>
      <c r="H13" s="64">
        <v>14400</v>
      </c>
      <c r="I13" s="64">
        <v>12960</v>
      </c>
      <c r="J13" s="64">
        <v>10800</v>
      </c>
    </row>
    <row r="14" spans="2:12" ht="69" customHeight="1">
      <c r="B14" s="50"/>
      <c r="C14" s="26" t="s">
        <v>1171</v>
      </c>
      <c r="D14" s="8" t="s">
        <v>521</v>
      </c>
      <c r="E14" s="10"/>
      <c r="F14" s="8" t="s">
        <v>851</v>
      </c>
      <c r="G14" s="10"/>
      <c r="H14" s="64">
        <v>18900</v>
      </c>
      <c r="I14" s="64">
        <v>16992</v>
      </c>
      <c r="J14" s="64">
        <v>14160</v>
      </c>
    </row>
    <row r="15" spans="2:12" ht="2.25" customHeight="1">
      <c r="B15" s="10"/>
      <c r="C15" s="10"/>
      <c r="D15" s="10"/>
      <c r="E15" s="10"/>
      <c r="F15" s="10"/>
      <c r="G15" s="10"/>
      <c r="H15" s="10"/>
      <c r="I15" s="10"/>
      <c r="J15" s="10"/>
    </row>
  </sheetData>
  <sheetProtection selectLockedCells="1" selectUnlockedCells="1"/>
  <mergeCells count="1">
    <mergeCell ref="B4:D4"/>
  </mergeCells>
  <printOptions horizontalCentered="1"/>
  <pageMargins left="0.19685039370078741" right="0.19685039370078741" top="0.19685039370078741" bottom="0.19685039370078741" header="0.19685039370078741" footer="0.19685039370078741"/>
  <pageSetup paperSize="9" scale="64" fitToHeight="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TVI HiWatch</vt:lpstr>
      <vt:lpstr>IP HiWatch</vt:lpstr>
      <vt:lpstr>IP Umbrella</vt:lpstr>
      <vt:lpstr>IP AVTech</vt:lpstr>
      <vt:lpstr>Macroscop</vt:lpstr>
      <vt:lpstr>Trassir</vt:lpstr>
      <vt:lpstr>Ezviz</vt:lpstr>
      <vt:lpstr>Pyronix</vt:lpstr>
      <vt:lpstr>СКД</vt:lpstr>
      <vt:lpstr>Питание</vt:lpstr>
      <vt:lpstr>Аксессуары</vt:lpstr>
      <vt:lpstr>'IP Umbrella'!Область_печати</vt:lpstr>
      <vt:lpstr>Аксессуары!Область_печати</vt:lpstr>
      <vt:lpstr>Питание!Область_печати</vt:lpstr>
    </vt:vector>
  </TitlesOfParts>
  <Manager>Баймбетов Қамбарбек Қуатұлы</Manager>
  <Company>ТОО Барлау Алматы</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HiWatch</dc:title>
  <dc:creator>Барлау.kz</dc:creator>
  <cp:lastModifiedBy>СигналСервис</cp:lastModifiedBy>
  <cp:lastPrinted>2017-10-27T11:49:37Z</cp:lastPrinted>
  <dcterms:created xsi:type="dcterms:W3CDTF">2010-08-18T12:00:11Z</dcterms:created>
  <dcterms:modified xsi:type="dcterms:W3CDTF">2017-11-24T07:46:34Z</dcterms:modified>
</cp:coreProperties>
</file>